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95" windowHeight="8790" activeTab="0"/>
  </bookViews>
  <sheets>
    <sheet name="Приложение 1" sheetId="1" r:id="rId1"/>
  </sheets>
  <definedNames>
    <definedName name="_xlnm.Print_Titles" localSheetId="0">'Приложение 1'!$4:$6</definedName>
  </definedNames>
  <calcPr fullCalcOnLoad="1"/>
</workbook>
</file>

<file path=xl/sharedStrings.xml><?xml version="1.0" encoding="utf-8"?>
<sst xmlns="http://schemas.openxmlformats.org/spreadsheetml/2006/main" count="167" uniqueCount="104">
  <si>
    <t>Платежное поручение</t>
  </si>
  <si>
    <t xml:space="preserve">Дата </t>
  </si>
  <si>
    <t>Номер</t>
  </si>
  <si>
    <t>всего</t>
  </si>
  <si>
    <t>в том числе стоимость земли</t>
  </si>
  <si>
    <t>от 07.07.2003 б/н</t>
  </si>
  <si>
    <t>Площадь приобретаемого по договору земельного участка (кв.м.)</t>
  </si>
  <si>
    <t>от 29.07.2003</t>
  </si>
  <si>
    <t>от 05.08.2003</t>
  </si>
  <si>
    <t>-//-</t>
  </si>
  <si>
    <t>от 10.07.2003 б/н</t>
  </si>
  <si>
    <t>от 10.09.2003 б/н</t>
  </si>
  <si>
    <t xml:space="preserve">от 24.09.2003 </t>
  </si>
  <si>
    <t>от 31.07.2003 б/н</t>
  </si>
  <si>
    <t>от 31.07.2003</t>
  </si>
  <si>
    <t>от 07.07.2003</t>
  </si>
  <si>
    <t>от 17.09.2003 б/н</t>
  </si>
  <si>
    <t>от 18.09.2003</t>
  </si>
  <si>
    <t>от 24.12.2003 б/н</t>
  </si>
  <si>
    <t>от 25.12.2003</t>
  </si>
  <si>
    <t>от 12.08.2003</t>
  </si>
  <si>
    <t>от 12.08.2003 б/н</t>
  </si>
  <si>
    <t>от 02.09.2003 б/н</t>
  </si>
  <si>
    <t>от 02.09.2003</t>
  </si>
  <si>
    <t>Сумма (руб.)</t>
  </si>
  <si>
    <t>от 08.09.2003 б/н</t>
  </si>
  <si>
    <t>от 26.12.2003 б/н</t>
  </si>
  <si>
    <t>от 30.12.2003</t>
  </si>
  <si>
    <t>от 19.08.2003 б/н</t>
  </si>
  <si>
    <t>от 19.08.2003</t>
  </si>
  <si>
    <t>от 01.10.2003 б/н</t>
  </si>
  <si>
    <t>от 02.10.2003</t>
  </si>
  <si>
    <t>от 13.08.2003 б/н</t>
  </si>
  <si>
    <t>от 13.08.2003</t>
  </si>
  <si>
    <t>от 10.11.2003 б/н</t>
  </si>
  <si>
    <t>от 10.11.2003</t>
  </si>
  <si>
    <t>от 27.09.2004</t>
  </si>
  <si>
    <t>от 20.12.2004</t>
  </si>
  <si>
    <t>от 12.08.2004 б/н</t>
  </si>
  <si>
    <t>от 27.10.2004</t>
  </si>
  <si>
    <t>от 23.08.2004 б/н</t>
  </si>
  <si>
    <t>от 08.12.2004 б/н</t>
  </si>
  <si>
    <t>от 13.09.2004 б/н</t>
  </si>
  <si>
    <t>от 05.10.2004</t>
  </si>
  <si>
    <t>от 28.07.2004 б/н</t>
  </si>
  <si>
    <t>от 20.09.2004</t>
  </si>
  <si>
    <t>от 21.09.2004</t>
  </si>
  <si>
    <t>от 19.07.2004 б/н</t>
  </si>
  <si>
    <t>от 22.12.2004</t>
  </si>
  <si>
    <t>от 18.11.2004 б/н</t>
  </si>
  <si>
    <t>10816, 10817</t>
  </si>
  <si>
    <t xml:space="preserve">от 20.12.2004 </t>
  </si>
  <si>
    <t>от 05.08.2004 б/н</t>
  </si>
  <si>
    <t>от 01.11.2004 б/н</t>
  </si>
  <si>
    <t>от 19.08.2004 б/н</t>
  </si>
  <si>
    <t>от 07.12.2004 б/н</t>
  </si>
  <si>
    <t>от 08.12.2004</t>
  </si>
  <si>
    <t>от 28.09.2004</t>
  </si>
  <si>
    <t>от 16.12.2004 б/н</t>
  </si>
  <si>
    <t>от 10.08.2004 б/н</t>
  </si>
  <si>
    <t>от 17.09.2004</t>
  </si>
  <si>
    <t>от 18.08.2004 б/н</t>
  </si>
  <si>
    <t>от 02.09.2004 б/н</t>
  </si>
  <si>
    <t>от 15.10.2004</t>
  </si>
  <si>
    <t>Финансовый отдел администрации Чаинского района</t>
  </si>
  <si>
    <t>от 15.08.2004 б/н</t>
  </si>
  <si>
    <t>от 04.10.2004 б/н</t>
  </si>
  <si>
    <t>от 18.11.2004</t>
  </si>
  <si>
    <t>от 27.09.2004 б/н</t>
  </si>
  <si>
    <t>от 22.10.2004 б/н</t>
  </si>
  <si>
    <t>от 24.11.2004</t>
  </si>
  <si>
    <t>от 23.11.2004 б/н</t>
  </si>
  <si>
    <t>от 24.08.2004 б/н</t>
  </si>
  <si>
    <t>от 20.07.2004 б/н</t>
  </si>
  <si>
    <t>Администрация Парабельского района</t>
  </si>
  <si>
    <t>от 24.06.2003 б/н</t>
  </si>
  <si>
    <t>от 26.06.2003</t>
  </si>
  <si>
    <t>от 14.07.2003 б/н</t>
  </si>
  <si>
    <t>от 14.07.2003</t>
  </si>
  <si>
    <t>от 03.07.2003 б/н</t>
  </si>
  <si>
    <t>от 08.07.2003</t>
  </si>
  <si>
    <t>от 20.08.2003 б/н</t>
  </si>
  <si>
    <t>от 27.08.2003</t>
  </si>
  <si>
    <t>от 29.10.2003 б/н</t>
  </si>
  <si>
    <t xml:space="preserve">от 30.10.2003 </t>
  </si>
  <si>
    <t>от 24.12.2003</t>
  </si>
  <si>
    <t>от 04.02.2004 б/н</t>
  </si>
  <si>
    <t xml:space="preserve">от 04.02.2004 </t>
  </si>
  <si>
    <t>Всего</t>
  </si>
  <si>
    <t>Реестр договоров купли-продажи и платежных поручений, которыми была оплачена стоимость земельных участков</t>
  </si>
  <si>
    <t>Наименование           плательщика</t>
  </si>
  <si>
    <t xml:space="preserve">Молчановский комитет по управлению муниципальным имуществом </t>
  </si>
  <si>
    <t>от 04.12.2003 б/н</t>
  </si>
  <si>
    <t>от 05.12.2003</t>
  </si>
  <si>
    <t xml:space="preserve">от 24.11.2004 б/н </t>
  </si>
  <si>
    <t xml:space="preserve">от 09.12.2004 </t>
  </si>
  <si>
    <t>Итого по Чаинскому району</t>
  </si>
  <si>
    <t>Итого по Парабельскому району</t>
  </si>
  <si>
    <t>Итого по Молчановскому району</t>
  </si>
  <si>
    <t>Итого по Молчановскому району (оплачено Департаментом строительства)</t>
  </si>
  <si>
    <t>Итого по Томскому району (оплачено Департаментом строительства)</t>
  </si>
  <si>
    <t>Приложение 1</t>
  </si>
  <si>
    <t>Договор купли-продажи</t>
  </si>
  <si>
    <t xml:space="preserve">Департамент строительства, архитектуры и дорожного комплекса Администрации Томской области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</si>
</sst>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justify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C3" sqref="A3:IV3"/>
    </sheetView>
  </sheetViews>
  <sheetFormatPr defaultColWidth="9.00390625" defaultRowHeight="12.75"/>
  <cols>
    <col min="1" max="1" width="24.625" style="1" customWidth="1"/>
    <col min="2" max="2" width="15.875" style="1" customWidth="1"/>
    <col min="3" max="3" width="12.625" style="1" customWidth="1"/>
    <col min="4" max="4" width="7.75390625" style="13" customWidth="1"/>
    <col min="5" max="5" width="9.875" style="1" bestFit="1" customWidth="1"/>
    <col min="6" max="6" width="11.125" style="1" customWidth="1"/>
    <col min="7" max="7" width="26.625" style="1" customWidth="1"/>
    <col min="8" max="16384" width="9.125" style="1" customWidth="1"/>
  </cols>
  <sheetData>
    <row r="1" ht="15.75">
      <c r="G1" s="28" t="s">
        <v>101</v>
      </c>
    </row>
    <row r="2" spans="1:7" ht="32.25" customHeight="1">
      <c r="A2" s="31" t="s">
        <v>89</v>
      </c>
      <c r="B2" s="32"/>
      <c r="C2" s="32"/>
      <c r="D2" s="32"/>
      <c r="E2" s="32"/>
      <c r="F2" s="32"/>
      <c r="G2" s="32"/>
    </row>
    <row r="3" spans="1:7" ht="9" customHeight="1">
      <c r="A3" s="29"/>
      <c r="B3" s="30"/>
      <c r="C3" s="30"/>
      <c r="D3" s="30"/>
      <c r="E3" s="30"/>
      <c r="F3" s="30"/>
      <c r="G3" s="30"/>
    </row>
    <row r="4" spans="1:7" ht="19.5" customHeight="1">
      <c r="A4" s="35" t="s">
        <v>102</v>
      </c>
      <c r="B4" s="35" t="s">
        <v>6</v>
      </c>
      <c r="C4" s="35" t="s">
        <v>0</v>
      </c>
      <c r="D4" s="35"/>
      <c r="E4" s="35"/>
      <c r="F4" s="35"/>
      <c r="G4" s="35" t="s">
        <v>90</v>
      </c>
    </row>
    <row r="5" spans="1:7" ht="13.5">
      <c r="A5" s="35"/>
      <c r="B5" s="35"/>
      <c r="C5" s="35" t="s">
        <v>1</v>
      </c>
      <c r="D5" s="35" t="s">
        <v>2</v>
      </c>
      <c r="E5" s="35" t="s">
        <v>24</v>
      </c>
      <c r="F5" s="35"/>
      <c r="G5" s="35"/>
    </row>
    <row r="6" spans="1:7" ht="54">
      <c r="A6" s="35"/>
      <c r="B6" s="35"/>
      <c r="C6" s="35"/>
      <c r="D6" s="35"/>
      <c r="E6" s="10" t="s">
        <v>3</v>
      </c>
      <c r="F6" s="10" t="s">
        <v>4</v>
      </c>
      <c r="G6" s="35"/>
    </row>
    <row r="7" spans="1:7" ht="40.5">
      <c r="A7" s="26" t="s">
        <v>5</v>
      </c>
      <c r="B7" s="3">
        <v>5817</v>
      </c>
      <c r="C7" s="3" t="s">
        <v>7</v>
      </c>
      <c r="D7" s="3">
        <v>41</v>
      </c>
      <c r="E7" s="5">
        <v>20000</v>
      </c>
      <c r="F7" s="6">
        <v>500</v>
      </c>
      <c r="G7" s="3" t="s">
        <v>64</v>
      </c>
    </row>
    <row r="8" spans="1:7" ht="13.5" customHeight="1">
      <c r="A8" s="26" t="s">
        <v>10</v>
      </c>
      <c r="B8" s="3">
        <v>1425</v>
      </c>
      <c r="C8" s="3" t="s">
        <v>8</v>
      </c>
      <c r="D8" s="3">
        <v>47</v>
      </c>
      <c r="E8" s="5">
        <v>55000</v>
      </c>
      <c r="F8" s="6">
        <v>500</v>
      </c>
      <c r="G8" s="7" t="s">
        <v>9</v>
      </c>
    </row>
    <row r="9" spans="1:7" ht="13.5" customHeight="1">
      <c r="A9" s="26" t="s">
        <v>11</v>
      </c>
      <c r="B9" s="3">
        <v>2113</v>
      </c>
      <c r="C9" s="3" t="s">
        <v>12</v>
      </c>
      <c r="D9" s="3">
        <v>1</v>
      </c>
      <c r="E9" s="5">
        <v>13000</v>
      </c>
      <c r="F9" s="6">
        <v>500</v>
      </c>
      <c r="G9" s="7" t="s">
        <v>9</v>
      </c>
    </row>
    <row r="10" spans="1:7" s="2" customFormat="1" ht="16.5" customHeight="1">
      <c r="A10" s="25" t="s">
        <v>96</v>
      </c>
      <c r="B10" s="8"/>
      <c r="C10" s="8"/>
      <c r="D10" s="10"/>
      <c r="E10" s="9"/>
      <c r="F10" s="9">
        <f>F7+F8+F9</f>
        <v>1500</v>
      </c>
      <c r="G10" s="10"/>
    </row>
    <row r="11" spans="1:7" ht="30" customHeight="1">
      <c r="A11" s="26" t="s">
        <v>75</v>
      </c>
      <c r="B11" s="3">
        <v>1200</v>
      </c>
      <c r="C11" s="4" t="s">
        <v>76</v>
      </c>
      <c r="D11" s="3">
        <v>149</v>
      </c>
      <c r="E11" s="6">
        <v>70000</v>
      </c>
      <c r="F11" s="6">
        <v>2500</v>
      </c>
      <c r="G11" s="3" t="s">
        <v>74</v>
      </c>
    </row>
    <row r="12" spans="1:7" ht="13.5" customHeight="1">
      <c r="A12" s="26" t="s">
        <v>77</v>
      </c>
      <c r="B12" s="3">
        <v>1200</v>
      </c>
      <c r="C12" s="4" t="s">
        <v>78</v>
      </c>
      <c r="D12" s="3">
        <v>170</v>
      </c>
      <c r="E12" s="6">
        <v>30000</v>
      </c>
      <c r="F12" s="6">
        <v>2500</v>
      </c>
      <c r="G12" s="7" t="s">
        <v>9</v>
      </c>
    </row>
    <row r="13" spans="1:7" ht="13.5" customHeight="1">
      <c r="A13" s="26" t="s">
        <v>79</v>
      </c>
      <c r="B13" s="3">
        <v>1651.7</v>
      </c>
      <c r="C13" s="4" t="s">
        <v>80</v>
      </c>
      <c r="D13" s="3">
        <v>168</v>
      </c>
      <c r="E13" s="6">
        <v>61000</v>
      </c>
      <c r="F13" s="6">
        <v>5000</v>
      </c>
      <c r="G13" s="7" t="s">
        <v>9</v>
      </c>
    </row>
    <row r="14" spans="1:7" ht="13.5" customHeight="1">
      <c r="A14" s="26" t="s">
        <v>81</v>
      </c>
      <c r="B14" s="3">
        <v>1500</v>
      </c>
      <c r="C14" s="4" t="s">
        <v>82</v>
      </c>
      <c r="D14" s="3">
        <v>229</v>
      </c>
      <c r="E14" s="6">
        <v>40000</v>
      </c>
      <c r="F14" s="6">
        <v>5000</v>
      </c>
      <c r="G14" s="7" t="s">
        <v>9</v>
      </c>
    </row>
    <row r="15" spans="1:7" ht="13.5" customHeight="1">
      <c r="A15" s="26" t="s">
        <v>83</v>
      </c>
      <c r="B15" s="3">
        <v>1635.8</v>
      </c>
      <c r="C15" s="4" t="s">
        <v>84</v>
      </c>
      <c r="D15" s="3">
        <v>316</v>
      </c>
      <c r="E15" s="6">
        <v>45000</v>
      </c>
      <c r="F15" s="6">
        <v>5000</v>
      </c>
      <c r="G15" s="7" t="s">
        <v>9</v>
      </c>
    </row>
    <row r="16" spans="1:7" ht="13.5" customHeight="1">
      <c r="A16" s="26" t="s">
        <v>18</v>
      </c>
      <c r="B16" s="3">
        <v>850</v>
      </c>
      <c r="C16" s="4" t="s">
        <v>85</v>
      </c>
      <c r="D16" s="3">
        <v>337</v>
      </c>
      <c r="E16" s="6">
        <v>40000</v>
      </c>
      <c r="F16" s="6">
        <v>5000</v>
      </c>
      <c r="G16" s="7" t="s">
        <v>9</v>
      </c>
    </row>
    <row r="17" spans="1:7" ht="13.5" customHeight="1">
      <c r="A17" s="26" t="s">
        <v>18</v>
      </c>
      <c r="B17" s="3">
        <v>1236</v>
      </c>
      <c r="C17" s="4" t="s">
        <v>85</v>
      </c>
      <c r="D17" s="3">
        <v>339</v>
      </c>
      <c r="E17" s="6">
        <v>95000</v>
      </c>
      <c r="F17" s="6">
        <v>5000</v>
      </c>
      <c r="G17" s="7" t="s">
        <v>9</v>
      </c>
    </row>
    <row r="18" spans="1:7" ht="13.5" customHeight="1">
      <c r="A18" s="26" t="s">
        <v>86</v>
      </c>
      <c r="B18" s="3">
        <v>982.9</v>
      </c>
      <c r="C18" s="4" t="s">
        <v>87</v>
      </c>
      <c r="D18" s="3">
        <v>2</v>
      </c>
      <c r="E18" s="6">
        <v>44000</v>
      </c>
      <c r="F18" s="6">
        <v>4000</v>
      </c>
      <c r="G18" s="7" t="s">
        <v>9</v>
      </c>
    </row>
    <row r="19" spans="1:7" s="2" customFormat="1" ht="16.5" customHeight="1">
      <c r="A19" s="25" t="s">
        <v>97</v>
      </c>
      <c r="B19" s="8"/>
      <c r="C19" s="8"/>
      <c r="D19" s="10"/>
      <c r="E19" s="9"/>
      <c r="F19" s="9">
        <f>SUM(F11:F18)</f>
        <v>34000</v>
      </c>
      <c r="G19" s="11"/>
    </row>
    <row r="20" spans="1:7" ht="45.75" customHeight="1">
      <c r="A20" s="26" t="s">
        <v>13</v>
      </c>
      <c r="B20" s="3">
        <v>1500</v>
      </c>
      <c r="C20" s="3" t="s">
        <v>14</v>
      </c>
      <c r="D20" s="3">
        <v>38</v>
      </c>
      <c r="E20" s="5">
        <v>90000</v>
      </c>
      <c r="F20" s="6">
        <v>1000</v>
      </c>
      <c r="G20" s="7" t="s">
        <v>91</v>
      </c>
    </row>
    <row r="21" spans="1:7" ht="13.5" customHeight="1">
      <c r="A21" s="26" t="s">
        <v>5</v>
      </c>
      <c r="B21" s="3">
        <v>2100</v>
      </c>
      <c r="C21" s="3" t="s">
        <v>15</v>
      </c>
      <c r="D21" s="3">
        <v>30</v>
      </c>
      <c r="E21" s="5">
        <v>125000</v>
      </c>
      <c r="F21" s="6">
        <v>1000</v>
      </c>
      <c r="G21" s="7" t="s">
        <v>9</v>
      </c>
    </row>
    <row r="22" spans="1:7" ht="13.5" customHeight="1">
      <c r="A22" s="26" t="s">
        <v>16</v>
      </c>
      <c r="B22" s="3">
        <v>464</v>
      </c>
      <c r="C22" s="3" t="s">
        <v>17</v>
      </c>
      <c r="D22" s="3">
        <v>64</v>
      </c>
      <c r="E22" s="5">
        <v>180000</v>
      </c>
      <c r="F22" s="6">
        <v>1000</v>
      </c>
      <c r="G22" s="7" t="s">
        <v>9</v>
      </c>
    </row>
    <row r="23" spans="1:7" ht="13.5" customHeight="1">
      <c r="A23" s="27" t="s">
        <v>92</v>
      </c>
      <c r="B23" s="3">
        <v>464</v>
      </c>
      <c r="C23" s="3" t="s">
        <v>93</v>
      </c>
      <c r="D23" s="3">
        <v>105</v>
      </c>
      <c r="E23" s="5">
        <v>100000</v>
      </c>
      <c r="F23" s="6">
        <v>1000</v>
      </c>
      <c r="G23" s="7" t="s">
        <v>9</v>
      </c>
    </row>
    <row r="24" spans="1:7" ht="13.5" customHeight="1">
      <c r="A24" s="26" t="s">
        <v>18</v>
      </c>
      <c r="B24" s="3">
        <v>1152</v>
      </c>
      <c r="C24" s="3" t="s">
        <v>19</v>
      </c>
      <c r="D24" s="3">
        <v>108</v>
      </c>
      <c r="E24" s="5">
        <v>150000</v>
      </c>
      <c r="F24" s="6">
        <v>1000</v>
      </c>
      <c r="G24" s="7" t="s">
        <v>9</v>
      </c>
    </row>
    <row r="25" spans="1:7" ht="13.5" customHeight="1">
      <c r="A25" s="26" t="s">
        <v>21</v>
      </c>
      <c r="B25" s="3">
        <v>2368</v>
      </c>
      <c r="C25" s="3" t="s">
        <v>20</v>
      </c>
      <c r="D25" s="3">
        <v>43</v>
      </c>
      <c r="E25" s="5">
        <v>205000</v>
      </c>
      <c r="F25" s="6">
        <v>1000</v>
      </c>
      <c r="G25" s="7" t="s">
        <v>9</v>
      </c>
    </row>
    <row r="26" spans="1:7" ht="13.5" customHeight="1">
      <c r="A26" s="26" t="s">
        <v>22</v>
      </c>
      <c r="B26" s="3">
        <v>2279</v>
      </c>
      <c r="C26" s="3" t="s">
        <v>23</v>
      </c>
      <c r="D26" s="3">
        <v>54</v>
      </c>
      <c r="E26" s="5">
        <v>190000</v>
      </c>
      <c r="F26" s="6">
        <v>1000</v>
      </c>
      <c r="G26" s="7" t="s">
        <v>9</v>
      </c>
    </row>
    <row r="27" spans="1:7" ht="13.5" customHeight="1">
      <c r="A27" s="26" t="s">
        <v>22</v>
      </c>
      <c r="B27" s="3">
        <v>1500</v>
      </c>
      <c r="C27" s="3" t="s">
        <v>23</v>
      </c>
      <c r="D27" s="3">
        <v>55</v>
      </c>
      <c r="E27" s="5">
        <v>178000</v>
      </c>
      <c r="F27" s="6">
        <v>1000</v>
      </c>
      <c r="G27" s="7" t="s">
        <v>9</v>
      </c>
    </row>
    <row r="28" spans="1:7" ht="13.5" customHeight="1">
      <c r="A28" s="26" t="s">
        <v>25</v>
      </c>
      <c r="B28" s="3">
        <v>1189</v>
      </c>
      <c r="C28" s="3" t="s">
        <v>12</v>
      </c>
      <c r="D28" s="3">
        <v>65</v>
      </c>
      <c r="E28" s="5">
        <v>50000</v>
      </c>
      <c r="F28" s="6">
        <v>1000</v>
      </c>
      <c r="G28" s="7" t="s">
        <v>9</v>
      </c>
    </row>
    <row r="29" spans="1:7" ht="13.5" customHeight="1">
      <c r="A29" s="26" t="s">
        <v>26</v>
      </c>
      <c r="B29" s="3">
        <v>2554</v>
      </c>
      <c r="C29" s="3" t="s">
        <v>27</v>
      </c>
      <c r="D29" s="3">
        <v>115</v>
      </c>
      <c r="E29" s="5">
        <v>150000</v>
      </c>
      <c r="F29" s="6">
        <v>1000</v>
      </c>
      <c r="G29" s="7" t="s">
        <v>9</v>
      </c>
    </row>
    <row r="30" spans="1:7" ht="13.5" customHeight="1">
      <c r="A30" s="26" t="s">
        <v>28</v>
      </c>
      <c r="B30" s="3">
        <v>1610</v>
      </c>
      <c r="C30" s="3" t="s">
        <v>29</v>
      </c>
      <c r="D30" s="3">
        <v>49</v>
      </c>
      <c r="E30" s="5">
        <v>180000</v>
      </c>
      <c r="F30" s="6">
        <v>1000</v>
      </c>
      <c r="G30" s="7" t="s">
        <v>9</v>
      </c>
    </row>
    <row r="31" spans="1:7" ht="13.5" customHeight="1">
      <c r="A31" s="26" t="s">
        <v>30</v>
      </c>
      <c r="B31" s="3">
        <v>1268</v>
      </c>
      <c r="C31" s="3" t="s">
        <v>31</v>
      </c>
      <c r="D31" s="3">
        <v>72</v>
      </c>
      <c r="E31" s="5">
        <v>60000</v>
      </c>
      <c r="F31" s="6">
        <v>1000</v>
      </c>
      <c r="G31" s="7" t="s">
        <v>9</v>
      </c>
    </row>
    <row r="32" spans="1:7" ht="13.5" customHeight="1">
      <c r="A32" s="26" t="s">
        <v>32</v>
      </c>
      <c r="B32" s="3">
        <v>952</v>
      </c>
      <c r="C32" s="4" t="s">
        <v>33</v>
      </c>
      <c r="D32" s="3">
        <v>46</v>
      </c>
      <c r="E32" s="5">
        <v>45000</v>
      </c>
      <c r="F32" s="6">
        <v>1000</v>
      </c>
      <c r="G32" s="7" t="s">
        <v>9</v>
      </c>
    </row>
    <row r="33" spans="1:7" ht="13.5" customHeight="1">
      <c r="A33" s="26" t="s">
        <v>34</v>
      </c>
      <c r="B33" s="3">
        <v>1700</v>
      </c>
      <c r="C33" s="4" t="s">
        <v>35</v>
      </c>
      <c r="D33" s="3">
        <v>88</v>
      </c>
      <c r="E33" s="5">
        <v>160000</v>
      </c>
      <c r="F33" s="6">
        <v>1000</v>
      </c>
      <c r="G33" s="7" t="s">
        <v>9</v>
      </c>
    </row>
    <row r="34" spans="1:7" s="2" customFormat="1" ht="18" customHeight="1">
      <c r="A34" s="25" t="s">
        <v>98</v>
      </c>
      <c r="B34" s="10"/>
      <c r="C34" s="8"/>
      <c r="D34" s="10"/>
      <c r="E34" s="12"/>
      <c r="F34" s="9">
        <f>SUM(F20:F33)</f>
        <v>14000</v>
      </c>
      <c r="G34" s="11"/>
    </row>
    <row r="35" spans="1:7" ht="47.25" customHeight="1">
      <c r="A35" s="26" t="s">
        <v>40</v>
      </c>
      <c r="B35" s="3">
        <v>2000</v>
      </c>
      <c r="C35" s="4" t="s">
        <v>36</v>
      </c>
      <c r="D35" s="3">
        <v>11168</v>
      </c>
      <c r="E35" s="5">
        <v>180000</v>
      </c>
      <c r="F35" s="6">
        <v>1000</v>
      </c>
      <c r="G35" s="33" t="s">
        <v>103</v>
      </c>
    </row>
    <row r="36" spans="1:7" ht="12.75" customHeight="1">
      <c r="A36" s="26" t="s">
        <v>41</v>
      </c>
      <c r="B36" s="3">
        <v>2305</v>
      </c>
      <c r="C36" s="4" t="s">
        <v>37</v>
      </c>
      <c r="D36" s="3">
        <v>10820</v>
      </c>
      <c r="E36" s="5">
        <v>240000</v>
      </c>
      <c r="F36" s="6">
        <v>1000</v>
      </c>
      <c r="G36" s="34"/>
    </row>
    <row r="37" spans="1:7" ht="13.5" customHeight="1">
      <c r="A37" s="26" t="s">
        <v>38</v>
      </c>
      <c r="B37" s="3">
        <v>1005</v>
      </c>
      <c r="C37" s="4" t="s">
        <v>39</v>
      </c>
      <c r="D37" s="3">
        <v>10380</v>
      </c>
      <c r="E37" s="5">
        <v>55000</v>
      </c>
      <c r="F37" s="6">
        <v>1000</v>
      </c>
      <c r="G37" s="7" t="s">
        <v>9</v>
      </c>
    </row>
    <row r="38" spans="1:7" ht="13.5" customHeight="1">
      <c r="A38" s="26" t="s">
        <v>42</v>
      </c>
      <c r="B38" s="3">
        <v>525</v>
      </c>
      <c r="C38" s="4" t="s">
        <v>43</v>
      </c>
      <c r="D38" s="3">
        <v>1994</v>
      </c>
      <c r="E38" s="5">
        <v>120000</v>
      </c>
      <c r="F38" s="6">
        <v>1000</v>
      </c>
      <c r="G38" s="7" t="s">
        <v>9</v>
      </c>
    </row>
    <row r="39" spans="1:7" ht="13.5" customHeight="1">
      <c r="A39" s="26" t="s">
        <v>44</v>
      </c>
      <c r="B39" s="3">
        <v>2321</v>
      </c>
      <c r="C39" s="4" t="s">
        <v>45</v>
      </c>
      <c r="D39" s="3">
        <v>7933</v>
      </c>
      <c r="E39" s="5">
        <v>70000</v>
      </c>
      <c r="F39" s="6">
        <v>1000</v>
      </c>
      <c r="G39" s="7" t="s">
        <v>9</v>
      </c>
    </row>
    <row r="40" spans="1:7" ht="13.5" customHeight="1">
      <c r="A40" s="26" t="s">
        <v>47</v>
      </c>
      <c r="B40" s="3">
        <v>2081</v>
      </c>
      <c r="C40" s="4" t="s">
        <v>46</v>
      </c>
      <c r="D40" s="3">
        <v>8558</v>
      </c>
      <c r="E40" s="5">
        <v>80000</v>
      </c>
      <c r="F40" s="6">
        <v>1000</v>
      </c>
      <c r="G40" s="7" t="s">
        <v>9</v>
      </c>
    </row>
    <row r="41" spans="1:7" ht="13.5" customHeight="1">
      <c r="A41" s="26" t="s">
        <v>55</v>
      </c>
      <c r="B41" s="3">
        <v>3985</v>
      </c>
      <c r="C41" s="3" t="s">
        <v>48</v>
      </c>
      <c r="D41" s="3">
        <v>13968</v>
      </c>
      <c r="E41" s="5">
        <v>25000</v>
      </c>
      <c r="F41" s="6">
        <v>1000</v>
      </c>
      <c r="G41" s="7" t="s">
        <v>9</v>
      </c>
    </row>
    <row r="42" spans="1:7" ht="13.5" customHeight="1">
      <c r="A42" s="26" t="s">
        <v>54</v>
      </c>
      <c r="B42" s="3">
        <v>1840</v>
      </c>
      <c r="C42" s="3" t="s">
        <v>46</v>
      </c>
      <c r="D42" s="3">
        <v>8559</v>
      </c>
      <c r="E42" s="5">
        <v>160000</v>
      </c>
      <c r="F42" s="6">
        <v>1000</v>
      </c>
      <c r="G42" s="7" t="s">
        <v>9</v>
      </c>
    </row>
    <row r="43" spans="1:7" ht="13.5" customHeight="1">
      <c r="A43" s="26" t="s">
        <v>49</v>
      </c>
      <c r="B43" s="3">
        <v>1286</v>
      </c>
      <c r="C43" s="4" t="s">
        <v>51</v>
      </c>
      <c r="D43" s="3" t="s">
        <v>50</v>
      </c>
      <c r="E43" s="5">
        <v>280000</v>
      </c>
      <c r="F43" s="6">
        <v>1000</v>
      </c>
      <c r="G43" s="7" t="s">
        <v>9</v>
      </c>
    </row>
    <row r="44" spans="1:7" ht="13.5" customHeight="1">
      <c r="A44" s="26" t="s">
        <v>52</v>
      </c>
      <c r="B44" s="3">
        <v>2384</v>
      </c>
      <c r="C44" s="4" t="s">
        <v>36</v>
      </c>
      <c r="D44" s="3">
        <v>11170</v>
      </c>
      <c r="E44" s="5">
        <v>260000</v>
      </c>
      <c r="F44" s="6">
        <v>1000</v>
      </c>
      <c r="G44" s="7" t="s">
        <v>9</v>
      </c>
    </row>
    <row r="45" spans="1:7" ht="13.5" customHeight="1">
      <c r="A45" s="26" t="s">
        <v>53</v>
      </c>
      <c r="B45" s="3">
        <v>2254</v>
      </c>
      <c r="C45" s="4" t="s">
        <v>56</v>
      </c>
      <c r="D45" s="3">
        <v>4568</v>
      </c>
      <c r="E45" s="5">
        <v>180000</v>
      </c>
      <c r="F45" s="6">
        <v>1000</v>
      </c>
      <c r="G45" s="7" t="s">
        <v>9</v>
      </c>
    </row>
    <row r="46" spans="1:7" ht="13.5" customHeight="1">
      <c r="A46" s="26" t="s">
        <v>40</v>
      </c>
      <c r="B46" s="3">
        <v>1987</v>
      </c>
      <c r="C46" s="4" t="s">
        <v>57</v>
      </c>
      <c r="D46" s="3">
        <v>11953</v>
      </c>
      <c r="E46" s="5">
        <v>95000</v>
      </c>
      <c r="F46" s="6">
        <v>1000</v>
      </c>
      <c r="G46" s="7" t="s">
        <v>9</v>
      </c>
    </row>
    <row r="47" spans="1:7" ht="13.5" customHeight="1">
      <c r="A47" s="26" t="s">
        <v>58</v>
      </c>
      <c r="B47" s="3">
        <v>3060</v>
      </c>
      <c r="C47" s="4" t="s">
        <v>48</v>
      </c>
      <c r="D47" s="3">
        <v>13970</v>
      </c>
      <c r="E47" s="5">
        <v>60000</v>
      </c>
      <c r="F47" s="6">
        <v>1000</v>
      </c>
      <c r="G47" s="7" t="s">
        <v>9</v>
      </c>
    </row>
    <row r="48" spans="1:7" ht="13.5" customHeight="1">
      <c r="A48" s="26" t="s">
        <v>59</v>
      </c>
      <c r="B48" s="3">
        <v>336</v>
      </c>
      <c r="C48" s="4" t="s">
        <v>60</v>
      </c>
      <c r="D48" s="3">
        <v>7266</v>
      </c>
      <c r="E48" s="5">
        <v>95000</v>
      </c>
      <c r="F48" s="6">
        <v>1000</v>
      </c>
      <c r="G48" s="7" t="s">
        <v>9</v>
      </c>
    </row>
    <row r="49" spans="1:7" ht="13.5" customHeight="1">
      <c r="A49" s="26" t="s">
        <v>61</v>
      </c>
      <c r="B49" s="3">
        <v>3150</v>
      </c>
      <c r="C49" s="4" t="s">
        <v>60</v>
      </c>
      <c r="D49" s="3">
        <v>7265</v>
      </c>
      <c r="E49" s="5">
        <v>90000</v>
      </c>
      <c r="F49" s="6">
        <v>1000</v>
      </c>
      <c r="G49" s="7" t="s">
        <v>9</v>
      </c>
    </row>
    <row r="50" spans="1:7" ht="13.5" customHeight="1">
      <c r="A50" s="26" t="s">
        <v>62</v>
      </c>
      <c r="B50" s="3">
        <v>1753</v>
      </c>
      <c r="C50" s="4" t="s">
        <v>57</v>
      </c>
      <c r="D50" s="3">
        <v>11952</v>
      </c>
      <c r="E50" s="5">
        <v>70000</v>
      </c>
      <c r="F50" s="6">
        <v>1000</v>
      </c>
      <c r="G50" s="7" t="s">
        <v>9</v>
      </c>
    </row>
    <row r="51" spans="1:7" ht="13.5" customHeight="1">
      <c r="A51" s="26" t="s">
        <v>42</v>
      </c>
      <c r="B51" s="3">
        <v>3658</v>
      </c>
      <c r="C51" s="4" t="s">
        <v>63</v>
      </c>
      <c r="D51" s="3">
        <v>6287</v>
      </c>
      <c r="E51" s="5">
        <v>110000</v>
      </c>
      <c r="F51" s="6">
        <v>1000</v>
      </c>
      <c r="G51" s="7" t="s">
        <v>9</v>
      </c>
    </row>
    <row r="52" spans="1:7" ht="13.5" customHeight="1">
      <c r="A52" s="26" t="s">
        <v>65</v>
      </c>
      <c r="B52" s="3">
        <v>979</v>
      </c>
      <c r="C52" s="4" t="s">
        <v>36</v>
      </c>
      <c r="D52" s="3">
        <v>11167</v>
      </c>
      <c r="E52" s="5">
        <v>100000</v>
      </c>
      <c r="F52" s="6">
        <v>1000</v>
      </c>
      <c r="G52" s="7" t="s">
        <v>9</v>
      </c>
    </row>
    <row r="53" spans="1:7" ht="13.5" customHeight="1">
      <c r="A53" s="26" t="s">
        <v>66</v>
      </c>
      <c r="B53" s="3">
        <v>2347</v>
      </c>
      <c r="C53" s="4" t="s">
        <v>67</v>
      </c>
      <c r="D53" s="3">
        <v>7812</v>
      </c>
      <c r="E53" s="6">
        <v>180000</v>
      </c>
      <c r="F53" s="6">
        <v>1000</v>
      </c>
      <c r="G53" s="7" t="s">
        <v>9</v>
      </c>
    </row>
    <row r="54" spans="1:7" ht="13.5" customHeight="1">
      <c r="A54" s="26" t="s">
        <v>68</v>
      </c>
      <c r="B54" s="3">
        <v>890</v>
      </c>
      <c r="C54" s="4" t="s">
        <v>63</v>
      </c>
      <c r="D54" s="3">
        <v>6289</v>
      </c>
      <c r="E54" s="6">
        <v>170000</v>
      </c>
      <c r="F54" s="6">
        <v>1000</v>
      </c>
      <c r="G54" s="7" t="s">
        <v>9</v>
      </c>
    </row>
    <row r="55" spans="1:7" ht="13.5" customHeight="1">
      <c r="A55" s="26" t="s">
        <v>69</v>
      </c>
      <c r="B55" s="3">
        <v>1200</v>
      </c>
      <c r="C55" s="4" t="s">
        <v>70</v>
      </c>
      <c r="D55" s="3">
        <v>10639</v>
      </c>
      <c r="E55" s="6">
        <v>205000</v>
      </c>
      <c r="F55" s="6">
        <v>1000</v>
      </c>
      <c r="G55" s="7" t="s">
        <v>9</v>
      </c>
    </row>
    <row r="56" spans="1:7" s="13" customFormat="1" ht="13.5" customHeight="1">
      <c r="A56" s="26" t="s">
        <v>71</v>
      </c>
      <c r="B56" s="3">
        <v>2072</v>
      </c>
      <c r="C56" s="3" t="s">
        <v>37</v>
      </c>
      <c r="D56" s="3">
        <v>10818</v>
      </c>
      <c r="E56" s="5">
        <v>150000</v>
      </c>
      <c r="F56" s="6">
        <v>1000</v>
      </c>
      <c r="G56" s="7" t="s">
        <v>9</v>
      </c>
    </row>
    <row r="57" spans="1:7" ht="13.5" customHeight="1">
      <c r="A57" s="26" t="s">
        <v>72</v>
      </c>
      <c r="B57" s="3">
        <v>1840</v>
      </c>
      <c r="C57" s="3" t="s">
        <v>46</v>
      </c>
      <c r="D57" s="3">
        <v>8560</v>
      </c>
      <c r="E57" s="5">
        <v>210000</v>
      </c>
      <c r="F57" s="6">
        <v>1000</v>
      </c>
      <c r="G57" s="7" t="s">
        <v>9</v>
      </c>
    </row>
    <row r="58" spans="1:7" ht="13.5" customHeight="1">
      <c r="A58" s="26" t="s">
        <v>73</v>
      </c>
      <c r="B58" s="3">
        <v>1099</v>
      </c>
      <c r="C58" s="3" t="s">
        <v>60</v>
      </c>
      <c r="D58" s="3">
        <v>7267</v>
      </c>
      <c r="E58" s="5">
        <v>160000</v>
      </c>
      <c r="F58" s="6">
        <v>1000</v>
      </c>
      <c r="G58" s="7" t="s">
        <v>9</v>
      </c>
    </row>
    <row r="59" spans="1:7" s="2" customFormat="1" ht="15" customHeight="1">
      <c r="A59" s="25" t="s">
        <v>99</v>
      </c>
      <c r="B59" s="10"/>
      <c r="C59" s="10"/>
      <c r="D59" s="10"/>
      <c r="E59" s="12"/>
      <c r="F59" s="12">
        <f>SUM(F35:F58)</f>
        <v>24000</v>
      </c>
      <c r="G59" s="10"/>
    </row>
    <row r="60" spans="1:7" ht="15" customHeight="1">
      <c r="A60" s="26" t="s">
        <v>94</v>
      </c>
      <c r="B60" s="3">
        <v>1865</v>
      </c>
      <c r="C60" s="3" t="s">
        <v>95</v>
      </c>
      <c r="D60" s="3">
        <v>5402</v>
      </c>
      <c r="E60" s="5">
        <v>148150</v>
      </c>
      <c r="F60" s="5">
        <v>150</v>
      </c>
      <c r="G60" s="7" t="s">
        <v>9</v>
      </c>
    </row>
    <row r="61" spans="1:7" ht="15" customHeight="1">
      <c r="A61" s="25" t="s">
        <v>100</v>
      </c>
      <c r="B61" s="3"/>
      <c r="C61" s="3"/>
      <c r="D61" s="3"/>
      <c r="E61" s="5"/>
      <c r="F61" s="12">
        <f>F60</f>
        <v>150</v>
      </c>
      <c r="G61" s="7"/>
    </row>
    <row r="62" spans="1:7" s="2" customFormat="1" ht="15" customHeight="1">
      <c r="A62" s="10" t="s">
        <v>88</v>
      </c>
      <c r="B62" s="10"/>
      <c r="C62" s="10"/>
      <c r="D62" s="10"/>
      <c r="E62" s="10"/>
      <c r="F62" s="12">
        <f>F59+F34+F19+F10+F60</f>
        <v>73650</v>
      </c>
      <c r="G62" s="10"/>
    </row>
    <row r="64" spans="1:8" ht="15" customHeight="1">
      <c r="A64" s="14"/>
      <c r="B64" s="14"/>
      <c r="D64" s="15"/>
      <c r="E64" s="16"/>
      <c r="F64" s="16"/>
      <c r="G64" s="16"/>
      <c r="H64" s="16"/>
    </row>
    <row r="65" spans="1:8" ht="15">
      <c r="A65" s="14"/>
      <c r="B65" s="14"/>
      <c r="D65" s="15"/>
      <c r="E65" s="16"/>
      <c r="F65" s="16"/>
      <c r="G65" s="16"/>
      <c r="H65" s="16"/>
    </row>
    <row r="66" spans="1:8" ht="15">
      <c r="A66" s="14"/>
      <c r="B66" s="14"/>
      <c r="D66" s="18"/>
      <c r="E66" s="20"/>
      <c r="F66" s="21"/>
      <c r="G66" s="22"/>
      <c r="H66" s="17"/>
    </row>
    <row r="67" spans="4:8" ht="16.5">
      <c r="D67" s="18"/>
      <c r="E67" s="17"/>
      <c r="F67" s="19"/>
      <c r="G67" s="17"/>
      <c r="H67" s="17"/>
    </row>
    <row r="68" spans="4:8" ht="13.5">
      <c r="D68" s="23"/>
      <c r="E68" s="24"/>
      <c r="F68" s="24"/>
      <c r="G68" s="24"/>
      <c r="H68" s="24"/>
    </row>
    <row r="69" spans="4:8" ht="13.5">
      <c r="D69" s="23"/>
      <c r="E69" s="24"/>
      <c r="F69" s="24"/>
      <c r="G69" s="24"/>
      <c r="H69" s="24"/>
    </row>
    <row r="70" spans="4:8" ht="13.5">
      <c r="D70" s="18"/>
      <c r="E70" s="17"/>
      <c r="F70" s="17"/>
      <c r="G70" s="17"/>
      <c r="H70" s="17"/>
    </row>
    <row r="71" spans="4:8" ht="13.5">
      <c r="D71" s="18"/>
      <c r="E71" s="17"/>
      <c r="F71" s="17"/>
      <c r="G71" s="17"/>
      <c r="H71" s="17"/>
    </row>
  </sheetData>
  <mergeCells count="9">
    <mergeCell ref="A2:G2"/>
    <mergeCell ref="G35:G36"/>
    <mergeCell ref="A4:A6"/>
    <mergeCell ref="G4:G6"/>
    <mergeCell ref="B4:B6"/>
    <mergeCell ref="E5:F5"/>
    <mergeCell ref="C4:F4"/>
    <mergeCell ref="C5:C6"/>
    <mergeCell ref="D5:D6"/>
  </mergeCells>
  <printOptions/>
  <pageMargins left="1.062992125984252" right="0" top="0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Контрольная палата</dc:creator>
  <cp:keywords/>
  <dc:description/>
  <cp:lastModifiedBy>*</cp:lastModifiedBy>
  <cp:lastPrinted>2005-09-21T10:22:11Z</cp:lastPrinted>
  <dcterms:created xsi:type="dcterms:W3CDTF">2005-07-25T03:32:07Z</dcterms:created>
  <dcterms:modified xsi:type="dcterms:W3CDTF">2005-12-09T09:39:10Z</dcterms:modified>
  <cp:category/>
  <cp:version/>
  <cp:contentType/>
  <cp:contentStatus/>
</cp:coreProperties>
</file>