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<sst xmlns="http://schemas.openxmlformats.org/spreadsheetml/2006/main" count="37" uniqueCount="35">
  <si>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Наименование населенного пункта</t>
  </si>
  <si>
    <t>Численность расселяемых жителей</t>
  </si>
  <si>
    <t>Березовка (Парабельский район)</t>
  </si>
  <si>
    <t>Восточное (Чаинский район)</t>
  </si>
  <si>
    <t>Расходы бюджета, всего (тыс.руб.)</t>
  </si>
  <si>
    <t>из них</t>
  </si>
  <si>
    <t>областного</t>
  </si>
  <si>
    <t>местного</t>
  </si>
  <si>
    <t>Израсходовано бюджетных средств</t>
  </si>
  <si>
    <t>област-ного</t>
  </si>
  <si>
    <t>Золотушка (Молчановcкий район)</t>
  </si>
  <si>
    <t>В 2003 году</t>
  </si>
  <si>
    <t>В 2003-2004 годах</t>
  </si>
  <si>
    <t>В 2004 году</t>
  </si>
  <si>
    <t>Всего за 2003-2004 годы</t>
  </si>
  <si>
    <t>Черная речка (Томский район) - 1-ый этап</t>
  </si>
  <si>
    <t xml:space="preserve">Предусмотрено по Областным целевым программам </t>
  </si>
  <si>
    <t>Предусмотрено по Областным целевым программам</t>
  </si>
  <si>
    <t>Количество расселяемых семей</t>
  </si>
  <si>
    <t>Выполнено</t>
  </si>
  <si>
    <t>Примечание</t>
  </si>
  <si>
    <t>местного  (прогноз)</t>
  </si>
  <si>
    <t>Численость жителей,  которым приобретено или предоставлено жилье</t>
  </si>
  <si>
    <t>Приобретено или предоставлено жилых помещений расселяемым жителям</t>
  </si>
  <si>
    <t xml:space="preserve"> Н. п. Березовка  упразднен постановлением ГД ТО от 29.07.2004 № 1364.</t>
  </si>
  <si>
    <t xml:space="preserve">Средства областного бюджета израсходованы </t>
  </si>
  <si>
    <t>Таблица 1</t>
  </si>
  <si>
    <t xml:space="preserve">На приобретение  13 жилых помещений-716 тыс.руб., на оплату транспортных расходов-25 тыс.руб. Остаток средств областного бюджета - 59 тыс.руб. возвращен 18.12.2003. </t>
  </si>
  <si>
    <t xml:space="preserve">На приобретение 13 жилых помещений-670 тыс.руб., на оплату транспортных расходов-145 тыс.руб. Остаток средств областного бюджета                          185 тыс.руб. возвращен 26.07.2004. </t>
  </si>
  <si>
    <t xml:space="preserve">Из учетных данных областного реестра административно - территориальных единиц и поселений н.п. Золотушка не исключен. Документы по упразднению данного населен- ного пункта администрацией Молчановского района в Государственную Думу Томской области по состоянию на 25.08.2005 не направлялись. В н.п. Золотушка числятся зарегистрированными 2 чел. </t>
  </si>
  <si>
    <t xml:space="preserve">На приобретение 53 жилых помещений -  7 283 тыс.руб., на реконструкцию под  4 жилых помещения - 775,9 тыс.руб.на оплату транспортных расходов-131,4 тыс.руб. Остаток средств областного бюджета  2003 года - 9,7 тыс.руб. возвращен 03.02.2005. </t>
  </si>
  <si>
    <t>На приобретение 20 жилых помещений - 1 957,69 тыс.руб. Остаток неиспользованных средств  в сумме 42,31 тыс.руб.  возвращен 15.09.2005 Муниципалитетом Томского района (по результатам проверки).</t>
  </si>
  <si>
    <t xml:space="preserve">  По состоянию на 22.06.2005, в упраздненном н.п.Березовка числилось зарегистрированными 15 чел., из которых пятерым жилые помещения предоставлялись и 10 человек, которым жилые помещения для переселения не предоставлялись.</t>
  </si>
  <si>
    <t xml:space="preserve"> Н. п. Восточное упразднен постановлением ГД ТО от 29.07.2004 № 1366. Лиц, не снятых с регистрационного учета в ликвидированном населенном пункте, не имеется.</t>
  </si>
  <si>
    <r>
      <t xml:space="preserve">Несмотря на приобретенные в 2004 году жилые помещения, по состоянию на 26.07.2005 </t>
    </r>
    <r>
      <rPr>
        <sz val="9"/>
        <color indexed="8"/>
        <rFont val="Times New Roman"/>
        <family val="1"/>
      </rPr>
      <t xml:space="preserve">из 84 переселенных 36 чел. продолжали числиться зарегистрованными по месту жительства в расселяемом н.п. Черная речка, 3 человека в н.п. Южный и н.п. Итатка.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</si>
</sst>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41" fontId="7" fillId="0" borderId="2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41" fontId="7" fillId="0" borderId="6" xfId="0" applyNumberFormat="1" applyFont="1" applyBorder="1" applyAlignment="1">
      <alignment vertical="center" wrapText="1"/>
    </xf>
    <xf numFmtId="41" fontId="7" fillId="0" borderId="7" xfId="0" applyNumberFormat="1" applyFont="1" applyBorder="1" applyAlignment="1">
      <alignment vertical="center" wrapText="1"/>
    </xf>
    <xf numFmtId="41" fontId="7" fillId="0" borderId="8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/>
    </xf>
    <xf numFmtId="0" fontId="7" fillId="0" borderId="10" xfId="0" applyFont="1" applyBorder="1" applyAlignment="1">
      <alignment vertical="center" wrapText="1"/>
    </xf>
    <xf numFmtId="41" fontId="7" fillId="0" borderId="2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1" fontId="7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4" fontId="7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12.25390625" style="7" customWidth="1"/>
    <col min="2" max="2" width="8.625" style="3" customWidth="1"/>
    <col min="3" max="4" width="7.875" style="3" customWidth="1"/>
    <col min="5" max="5" width="9.75390625" style="3" customWidth="1"/>
    <col min="6" max="6" width="9.375" style="3" customWidth="1"/>
    <col min="7" max="7" width="8.625" style="3" customWidth="1"/>
    <col min="8" max="8" width="24.75390625" style="3" customWidth="1"/>
    <col min="9" max="9" width="10.125" style="3" customWidth="1"/>
    <col min="10" max="10" width="10.00390625" style="3" customWidth="1"/>
    <col min="11" max="11" width="12.125" style="3" customWidth="1"/>
    <col min="12" max="12" width="11.25390625" style="3" customWidth="1"/>
    <col min="13" max="13" width="37.875" style="3" customWidth="1"/>
    <col min="14" max="16384" width="9.125" style="3" customWidth="1"/>
  </cols>
  <sheetData>
    <row r="1" ht="15.75" thickBot="1">
      <c r="M1" s="1" t="s">
        <v>26</v>
      </c>
    </row>
    <row r="2" spans="1:13" s="11" customFormat="1" ht="33.75" customHeight="1">
      <c r="A2" s="58" t="s">
        <v>0</v>
      </c>
      <c r="B2" s="61" t="s">
        <v>16</v>
      </c>
      <c r="C2" s="61"/>
      <c r="D2" s="61"/>
      <c r="E2" s="50" t="s">
        <v>8</v>
      </c>
      <c r="F2" s="62"/>
      <c r="G2" s="62"/>
      <c r="H2" s="63"/>
      <c r="I2" s="50" t="s">
        <v>17</v>
      </c>
      <c r="J2" s="51"/>
      <c r="K2" s="50" t="s">
        <v>19</v>
      </c>
      <c r="L2" s="51"/>
      <c r="M2" s="52" t="s">
        <v>20</v>
      </c>
    </row>
    <row r="3" spans="1:13" s="12" customFormat="1" ht="11.25" customHeight="1">
      <c r="A3" s="59"/>
      <c r="B3" s="55" t="s">
        <v>4</v>
      </c>
      <c r="C3" s="57" t="s">
        <v>5</v>
      </c>
      <c r="D3" s="57"/>
      <c r="E3" s="55" t="s">
        <v>4</v>
      </c>
      <c r="F3" s="57" t="s">
        <v>5</v>
      </c>
      <c r="G3" s="57"/>
      <c r="H3" s="37" t="s">
        <v>25</v>
      </c>
      <c r="I3" s="55" t="s">
        <v>18</v>
      </c>
      <c r="J3" s="55" t="s">
        <v>1</v>
      </c>
      <c r="K3" s="55" t="s">
        <v>23</v>
      </c>
      <c r="L3" s="37" t="s">
        <v>22</v>
      </c>
      <c r="M3" s="53"/>
    </row>
    <row r="4" spans="1:13" s="13" customFormat="1" ht="72" customHeight="1" thickBot="1">
      <c r="A4" s="60"/>
      <c r="B4" s="56"/>
      <c r="C4" s="6" t="s">
        <v>9</v>
      </c>
      <c r="D4" s="6" t="s">
        <v>21</v>
      </c>
      <c r="E4" s="56"/>
      <c r="F4" s="6" t="s">
        <v>6</v>
      </c>
      <c r="G4" s="6" t="s">
        <v>7</v>
      </c>
      <c r="H4" s="38"/>
      <c r="I4" s="56"/>
      <c r="J4" s="56"/>
      <c r="K4" s="56"/>
      <c r="L4" s="38"/>
      <c r="M4" s="54"/>
    </row>
    <row r="5" spans="1:13" s="4" customFormat="1" ht="12" customHeight="1">
      <c r="A5" s="39" t="s">
        <v>11</v>
      </c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  <c r="M5" s="42"/>
    </row>
    <row r="6" spans="1:13" ht="24.75" customHeight="1">
      <c r="A6" s="43" t="s">
        <v>2</v>
      </c>
      <c r="B6" s="45">
        <f>SUM(C6:D6)</f>
        <v>2000</v>
      </c>
      <c r="C6" s="35">
        <v>1000</v>
      </c>
      <c r="D6" s="35">
        <v>1000</v>
      </c>
      <c r="E6" s="47">
        <f>SUM(F6:G6)</f>
        <v>1115.8</v>
      </c>
      <c r="F6" s="35">
        <v>815</v>
      </c>
      <c r="G6" s="47">
        <v>300.8</v>
      </c>
      <c r="H6" s="48" t="s">
        <v>28</v>
      </c>
      <c r="I6" s="35">
        <v>34</v>
      </c>
      <c r="J6" s="35">
        <v>67</v>
      </c>
      <c r="K6" s="35">
        <v>27</v>
      </c>
      <c r="L6" s="35">
        <v>48</v>
      </c>
      <c r="M6" s="16" t="s">
        <v>24</v>
      </c>
    </row>
    <row r="7" spans="1:13" ht="63" customHeight="1">
      <c r="A7" s="44"/>
      <c r="B7" s="46"/>
      <c r="C7" s="36"/>
      <c r="D7" s="36"/>
      <c r="E7" s="36"/>
      <c r="F7" s="36"/>
      <c r="G7" s="36"/>
      <c r="H7" s="49"/>
      <c r="I7" s="36"/>
      <c r="J7" s="36"/>
      <c r="K7" s="36"/>
      <c r="L7" s="36"/>
      <c r="M7" s="17" t="s">
        <v>32</v>
      </c>
    </row>
    <row r="8" spans="1:13" ht="73.5" customHeight="1" thickBot="1">
      <c r="A8" s="8" t="s">
        <v>3</v>
      </c>
      <c r="B8" s="21">
        <f>SUM(C8:D8)</f>
        <v>1200</v>
      </c>
      <c r="C8" s="22">
        <v>800</v>
      </c>
      <c r="D8" s="22">
        <v>400</v>
      </c>
      <c r="E8" s="22">
        <f>SUM(F8:G8)</f>
        <v>741</v>
      </c>
      <c r="F8" s="22">
        <v>741</v>
      </c>
      <c r="G8" s="22">
        <v>0</v>
      </c>
      <c r="H8" s="14" t="s">
        <v>27</v>
      </c>
      <c r="I8" s="22">
        <v>13</v>
      </c>
      <c r="J8" s="22">
        <v>24</v>
      </c>
      <c r="K8" s="22">
        <v>18</v>
      </c>
      <c r="L8" s="22">
        <v>34</v>
      </c>
      <c r="M8" s="18" t="s">
        <v>33</v>
      </c>
    </row>
    <row r="9" spans="1:13" ht="12" customHeight="1">
      <c r="A9" s="31" t="s">
        <v>12</v>
      </c>
      <c r="B9" s="32"/>
      <c r="C9" s="32"/>
      <c r="D9" s="32"/>
      <c r="E9" s="32"/>
      <c r="F9" s="32"/>
      <c r="G9" s="32"/>
      <c r="H9" s="32"/>
      <c r="I9" s="33"/>
      <c r="J9" s="33"/>
      <c r="K9" s="33"/>
      <c r="L9" s="33"/>
      <c r="M9" s="34"/>
    </row>
    <row r="10" spans="1:13" ht="106.5" customHeight="1" thickBot="1">
      <c r="A10" s="8" t="s">
        <v>10</v>
      </c>
      <c r="B10" s="21">
        <f>SUM(C10:D10)</f>
        <v>11383</v>
      </c>
      <c r="C10" s="22">
        <f>4200+4000</f>
        <v>8200</v>
      </c>
      <c r="D10" s="22">
        <v>3183</v>
      </c>
      <c r="E10" s="23">
        <f>SUM(F10:G10)</f>
        <v>8680</v>
      </c>
      <c r="F10" s="23">
        <f>4190.3+4000</f>
        <v>8190.3</v>
      </c>
      <c r="G10" s="23">
        <v>489.7</v>
      </c>
      <c r="H10" s="14" t="s">
        <v>30</v>
      </c>
      <c r="I10" s="22">
        <v>68</v>
      </c>
      <c r="J10" s="22">
        <v>189</v>
      </c>
      <c r="K10" s="24">
        <v>62</v>
      </c>
      <c r="L10" s="22">
        <v>181</v>
      </c>
      <c r="M10" s="19" t="s">
        <v>29</v>
      </c>
    </row>
    <row r="11" spans="1:13" ht="11.25">
      <c r="A11" s="31" t="s">
        <v>13</v>
      </c>
      <c r="B11" s="32"/>
      <c r="C11" s="32"/>
      <c r="D11" s="32"/>
      <c r="E11" s="32"/>
      <c r="F11" s="32"/>
      <c r="G11" s="32"/>
      <c r="H11" s="32"/>
      <c r="I11" s="33"/>
      <c r="J11" s="33"/>
      <c r="K11" s="33"/>
      <c r="L11" s="33"/>
      <c r="M11" s="34"/>
    </row>
    <row r="12" spans="1:13" ht="95.25" customHeight="1">
      <c r="A12" s="9" t="s">
        <v>15</v>
      </c>
      <c r="B12" s="25">
        <f>SUM(C12:D12)</f>
        <v>3000</v>
      </c>
      <c r="C12" s="26">
        <v>2000</v>
      </c>
      <c r="D12" s="26">
        <v>1000</v>
      </c>
      <c r="E12" s="27">
        <f>SUM(F12:G12)</f>
        <v>2489.1</v>
      </c>
      <c r="F12" s="27">
        <v>1957.7</v>
      </c>
      <c r="G12" s="27">
        <v>531.4</v>
      </c>
      <c r="H12" s="15" t="s">
        <v>31</v>
      </c>
      <c r="I12" s="26">
        <v>28</v>
      </c>
      <c r="J12" s="26">
        <v>87</v>
      </c>
      <c r="K12" s="26">
        <v>27</v>
      </c>
      <c r="L12" s="26">
        <v>84</v>
      </c>
      <c r="M12" s="20" t="s">
        <v>34</v>
      </c>
    </row>
    <row r="13" spans="1:13" s="2" customFormat="1" ht="24.75" thickBot="1">
      <c r="A13" s="10" t="s">
        <v>14</v>
      </c>
      <c r="B13" s="28">
        <f>SUM(C13:D13)</f>
        <v>17583</v>
      </c>
      <c r="C13" s="29">
        <f aca="true" t="shared" si="0" ref="C13:J13">SUM(C6:C12)</f>
        <v>12000</v>
      </c>
      <c r="D13" s="29">
        <f t="shared" si="0"/>
        <v>5583</v>
      </c>
      <c r="E13" s="30">
        <f t="shared" si="0"/>
        <v>13025.9</v>
      </c>
      <c r="F13" s="30">
        <f t="shared" si="0"/>
        <v>11704</v>
      </c>
      <c r="G13" s="30">
        <f t="shared" si="0"/>
        <v>1321.9</v>
      </c>
      <c r="H13" s="30"/>
      <c r="I13" s="29">
        <f t="shared" si="0"/>
        <v>143</v>
      </c>
      <c r="J13" s="29">
        <f t="shared" si="0"/>
        <v>367</v>
      </c>
      <c r="K13" s="29">
        <f>SUM(K6:K12)</f>
        <v>134</v>
      </c>
      <c r="L13" s="29">
        <f>SUM(L6:L12)</f>
        <v>347</v>
      </c>
      <c r="M13" s="5"/>
    </row>
  </sheetData>
  <mergeCells count="30">
    <mergeCell ref="A2:A4"/>
    <mergeCell ref="B2:D2"/>
    <mergeCell ref="E2:H2"/>
    <mergeCell ref="I2:J2"/>
    <mergeCell ref="K2:L2"/>
    <mergeCell ref="M2:M4"/>
    <mergeCell ref="B3:B4"/>
    <mergeCell ref="C3:D3"/>
    <mergeCell ref="E3:E4"/>
    <mergeCell ref="F3:G3"/>
    <mergeCell ref="H3:H4"/>
    <mergeCell ref="I3:I4"/>
    <mergeCell ref="J3:J4"/>
    <mergeCell ref="K3:K4"/>
    <mergeCell ref="L3:L4"/>
    <mergeCell ref="A5:M5"/>
    <mergeCell ref="A6:A7"/>
    <mergeCell ref="B6:B7"/>
    <mergeCell ref="C6:C7"/>
    <mergeCell ref="D6:D7"/>
    <mergeCell ref="E6:E7"/>
    <mergeCell ref="F6:F7"/>
    <mergeCell ref="G6:G7"/>
    <mergeCell ref="H6:H7"/>
    <mergeCell ref="A9:M9"/>
    <mergeCell ref="A11:M11"/>
    <mergeCell ref="I6:I7"/>
    <mergeCell ref="J6:J7"/>
    <mergeCell ref="K6:K7"/>
    <mergeCell ref="L6:L7"/>
  </mergeCells>
  <printOptions/>
  <pageMargins left="0" right="0" top="1.1811023622047245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Контрольная палата</dc:creator>
  <cp:keywords/>
  <dc:description/>
  <cp:lastModifiedBy>*</cp:lastModifiedBy>
  <cp:lastPrinted>2005-09-28T04:23:10Z</cp:lastPrinted>
  <dcterms:created xsi:type="dcterms:W3CDTF">2005-04-11T08:09:59Z</dcterms:created>
  <dcterms:modified xsi:type="dcterms:W3CDTF">2005-12-09T09:39:27Z</dcterms:modified>
  <cp:category/>
  <cp:version/>
  <cp:contentType/>
  <cp:contentStatus/>
</cp:coreProperties>
</file>