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ВасилевскаяЕД\Внешняя за 2022 год\Внешняя 2022 заключение\"/>
    </mc:Choice>
  </mc:AlternateContent>
  <bookViews>
    <workbookView xWindow="12255" yWindow="60" windowWidth="16710" windowHeight="12510" tabRatio="484"/>
  </bookViews>
  <sheets>
    <sheet name="2022 г" sheetId="5" r:id="rId1"/>
  </sheets>
  <definedNames>
    <definedName name="_xlnm.Print_Titles" localSheetId="0">'2022 г'!$3:$3</definedName>
    <definedName name="_xlnm.Print_Area" localSheetId="0">'2022 г'!$B$1:$J$35</definedName>
  </definedNames>
  <calcPr calcId="152511"/>
</workbook>
</file>

<file path=xl/calcChain.xml><?xml version="1.0" encoding="utf-8"?>
<calcChain xmlns="http://schemas.openxmlformats.org/spreadsheetml/2006/main">
  <c r="H9" i="5" l="1"/>
  <c r="G9" i="5"/>
  <c r="D9" i="5" l="1"/>
  <c r="E9" i="5"/>
  <c r="F9" i="5"/>
</calcChain>
</file>

<file path=xl/sharedStrings.xml><?xml version="1.0" encoding="utf-8"?>
<sst xmlns="http://schemas.openxmlformats.org/spreadsheetml/2006/main" count="80" uniqueCount="41">
  <si>
    <t>добыча полезных ископаемых</t>
  </si>
  <si>
    <t>ед.изм.</t>
  </si>
  <si>
    <t>Показатель</t>
  </si>
  <si>
    <t>в % к пред. году</t>
  </si>
  <si>
    <t>тыс.чел.</t>
  </si>
  <si>
    <t>руб.</t>
  </si>
  <si>
    <t>Оборот розничной торговли</t>
  </si>
  <si>
    <t>Объем работ и услуг по виду деятельности "Строительство"</t>
  </si>
  <si>
    <t>Индекс промышленного производства, в т.ч.:</t>
  </si>
  <si>
    <t>Среднемесячная номинальная начисленная заработная плата</t>
  </si>
  <si>
    <t>декабрь к декабрю пред. года, %</t>
  </si>
  <si>
    <t>обрабатывающие производства</t>
  </si>
  <si>
    <t>Объем платных услуг населению</t>
  </si>
  <si>
    <t>водоснабжение; водоотведение, организация сбора и утилизации отходов, деятельность по ликвидации загрязнений</t>
  </si>
  <si>
    <t xml:space="preserve">обеспечение электрической энергией, газом и паром; кондиционирование воздуха </t>
  </si>
  <si>
    <t>Реальные располагаемые денежные доходы</t>
  </si>
  <si>
    <t xml:space="preserve">Объем отгруженных товаров собственного производства, выполненных работ и услуг собственными силами по видам деятельности: </t>
  </si>
  <si>
    <t>млн. рублей в действующих ценах</t>
  </si>
  <si>
    <t>Реальная начисленная заработная плата</t>
  </si>
  <si>
    <t>Продукция сельского хозяйства - всего</t>
  </si>
  <si>
    <t>млн рублей в действующих ценах</t>
  </si>
  <si>
    <t>х</t>
  </si>
  <si>
    <r>
      <t>2018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</si>
  <si>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2019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</si>
  <si>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2020 год</t>
    </r>
    <r>
      <rPr>
        <b/>
        <vertAlign val="superscript"/>
        <sz val="11"/>
        <rFont val="Times New Roman"/>
        <family val="1"/>
        <charset val="204"/>
      </rPr>
      <t>1)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</si>
  <si>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по данным Томскстата,  Росстата  </t>
    </r>
  </si>
  <si>
    <t>Индекс потребительских цен</t>
  </si>
  <si>
    <t xml:space="preserve">Численность безработных, зарегистрированных в государственных учреждениях службы занятости населения (на конец года) </t>
  </si>
  <si>
    <t>Инвестиции в основной капитал по полному кругу предприятий</t>
  </si>
  <si>
    <t>Приложение 1</t>
  </si>
  <si>
    <t>Сравнительный анализ показателей социально-экономического развития Томской области в 2018 - 2022 гг.</t>
  </si>
  <si>
    <r>
      <t>2021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</si>
  <si>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прогноз на 2022 год</t>
    </r>
    <r>
      <rPr>
        <b/>
        <vertAlign val="superscript"/>
        <sz val="11"/>
        <rFont val="Times New Roman"/>
        <family val="1"/>
        <charset val="204"/>
      </rPr>
      <t>2)</t>
    </r>
  </si>
  <si>
    <r>
      <t>2022 год</t>
    </r>
    <r>
      <rPr>
        <b/>
        <vertAlign val="superscript"/>
        <sz val="11"/>
        <rFont val="Times New Roman"/>
        <family val="1"/>
        <charset val="204"/>
      </rPr>
      <t>1)</t>
    </r>
    <r>
      <rPr>
        <b/>
        <sz val="11"/>
        <rFont val="Times New Roman"/>
        <family val="1"/>
        <charset val="204"/>
      </rPr>
      <t xml:space="preserve"> факт</t>
    </r>
  </si>
  <si>
    <r>
      <t>2022 год в целом по России</t>
    </r>
    <r>
      <rPr>
        <b/>
        <vertAlign val="superscript"/>
        <sz val="11"/>
        <rFont val="Times New Roman"/>
        <family val="1"/>
        <charset val="204"/>
      </rPr>
      <t>1)</t>
    </r>
  </si>
  <si>
    <t>Доля прибыльных организаций в общем числе организаций</t>
  </si>
  <si>
    <t>Сальдированный финансовый результат (прибыль минус убыток)</t>
  </si>
  <si>
    <t>млн. руб.</t>
  </si>
  <si>
    <t>Инвестиции в основной капитал по крупным и средним организациям</t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</si>
  <si>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прогноз Администрации Томской области, представленный с проектом Закона Томской области "Об областном бюджете на 2022 год и плановый период 2023 и 2024 годов"</t>
    </r>
  </si>
  <si>
    <t>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</si>
</sst>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Alignment="1"/>
    <xf numFmtId="16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B1" zoomScaleNormal="100" zoomScaleSheetLayoutView="70" workbookViewId="0">
      <pane xSplit="2" ySplit="3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N21" sqref="N21"/>
    </sheetView>
  </sheetViews>
  <sheetFormatPr defaultColWidth="10.42578125" defaultRowHeight="15" x14ac:dyDescent="0.25"/>
  <cols>
    <col min="1" max="1" width="18" style="1" hidden="1" customWidth="1"/>
    <col min="2" max="2" width="42.7109375" style="1" customWidth="1"/>
    <col min="3" max="3" width="28.140625" style="2" customWidth="1"/>
    <col min="4" max="4" width="12.5703125" style="12" customWidth="1"/>
    <col min="5" max="5" width="11.28515625" style="8" customWidth="1"/>
    <col min="6" max="7" width="12.140625" style="8" customWidth="1"/>
    <col min="8" max="8" width="13.140625" style="17" customWidth="1"/>
    <col min="9" max="9" width="11.5703125" style="8" customWidth="1"/>
    <col min="10" max="10" width="14.140625" style="8" customWidth="1"/>
    <col min="11" max="12" width="11.42578125" style="1" bestFit="1" customWidth="1"/>
    <col min="13" max="16384" width="10.42578125" style="1"/>
  </cols>
  <sheetData>
    <row r="1" spans="2:12" ht="20.25" customHeight="1" x14ac:dyDescent="0.25">
      <c r="B1" s="8"/>
      <c r="C1" s="12"/>
      <c r="D1" s="32"/>
      <c r="E1" s="36"/>
      <c r="F1" s="14"/>
      <c r="G1" s="18"/>
      <c r="H1" s="32" t="s">
        <v>29</v>
      </c>
      <c r="I1" s="32"/>
      <c r="J1" s="32"/>
    </row>
    <row r="2" spans="2:12" ht="19.5" customHeight="1" x14ac:dyDescent="0.25">
      <c r="B2" s="33" t="s">
        <v>30</v>
      </c>
      <c r="C2" s="34"/>
      <c r="D2" s="34"/>
      <c r="E2" s="34"/>
      <c r="F2" s="34"/>
      <c r="G2" s="34"/>
      <c r="H2" s="34"/>
      <c r="I2" s="34"/>
      <c r="J2" s="35"/>
    </row>
    <row r="3" spans="2:12" s="9" customFormat="1" ht="47.25" customHeight="1" x14ac:dyDescent="0.2">
      <c r="B3" s="3" t="s">
        <v>2</v>
      </c>
      <c r="C3" s="3" t="s">
        <v>1</v>
      </c>
      <c r="D3" s="3" t="s">
        <v>22</v>
      </c>
      <c r="E3" s="3" t="s">
        <v>23</v>
      </c>
      <c r="F3" s="3" t="s">
        <v>24</v>
      </c>
      <c r="G3" s="3" t="s">
        <v>31</v>
      </c>
      <c r="H3" s="26" t="s">
        <v>32</v>
      </c>
      <c r="I3" s="24" t="s">
        <v>33</v>
      </c>
      <c r="J3" s="28" t="s">
        <v>34</v>
      </c>
    </row>
    <row r="4" spans="2:12" ht="19.5" customHeight="1" x14ac:dyDescent="0.25">
      <c r="B4" s="4" t="s">
        <v>8</v>
      </c>
      <c r="C4" s="10" t="s">
        <v>3</v>
      </c>
      <c r="D4" s="13">
        <v>99.6</v>
      </c>
      <c r="E4" s="13">
        <v>100.3</v>
      </c>
      <c r="F4" s="13">
        <v>89.7</v>
      </c>
      <c r="G4" s="13">
        <v>107.3</v>
      </c>
      <c r="H4" s="27">
        <v>102.2</v>
      </c>
      <c r="I4" s="25">
        <v>99.4</v>
      </c>
      <c r="J4" s="29">
        <v>99.4</v>
      </c>
    </row>
    <row r="5" spans="2:12" ht="18.75" customHeight="1" x14ac:dyDescent="0.25">
      <c r="B5" s="5" t="s">
        <v>0</v>
      </c>
      <c r="C5" s="10" t="s">
        <v>3</v>
      </c>
      <c r="D5" s="13">
        <v>94.4</v>
      </c>
      <c r="E5" s="13">
        <v>95.7</v>
      </c>
      <c r="F5" s="13">
        <v>79.2</v>
      </c>
      <c r="G5" s="13">
        <v>100.9</v>
      </c>
      <c r="H5" s="27">
        <v>99.9</v>
      </c>
      <c r="I5" s="25">
        <v>99.3</v>
      </c>
      <c r="J5" s="29">
        <v>100.8</v>
      </c>
    </row>
    <row r="6" spans="2:12" ht="21" customHeight="1" x14ac:dyDescent="0.25">
      <c r="B6" s="5" t="s">
        <v>11</v>
      </c>
      <c r="C6" s="10" t="s">
        <v>3</v>
      </c>
      <c r="D6" s="13">
        <v>112.1</v>
      </c>
      <c r="E6" s="13">
        <v>110.2</v>
      </c>
      <c r="F6" s="13">
        <v>106.4</v>
      </c>
      <c r="G6" s="13">
        <v>114.2</v>
      </c>
      <c r="H6" s="27">
        <v>105.2</v>
      </c>
      <c r="I6" s="25">
        <v>99.4</v>
      </c>
      <c r="J6" s="29">
        <v>98.7</v>
      </c>
    </row>
    <row r="7" spans="2:12" ht="36.75" customHeight="1" x14ac:dyDescent="0.25">
      <c r="B7" s="5" t="s">
        <v>14</v>
      </c>
      <c r="C7" s="10" t="s">
        <v>3</v>
      </c>
      <c r="D7" s="13">
        <v>106.1</v>
      </c>
      <c r="E7" s="13">
        <v>93.7</v>
      </c>
      <c r="F7" s="13">
        <v>94.7</v>
      </c>
      <c r="G7" s="13">
        <v>114</v>
      </c>
      <c r="H7" s="27">
        <v>100.4</v>
      </c>
      <c r="I7" s="25">
        <v>102.6</v>
      </c>
      <c r="J7" s="29">
        <v>100.1</v>
      </c>
    </row>
    <row r="8" spans="2:12" ht="45.75" customHeight="1" x14ac:dyDescent="0.25">
      <c r="B8" s="5" t="s">
        <v>13</v>
      </c>
      <c r="C8" s="10" t="s">
        <v>3</v>
      </c>
      <c r="D8" s="13">
        <v>102.2</v>
      </c>
      <c r="E8" s="13">
        <v>95.9</v>
      </c>
      <c r="F8" s="13">
        <v>101.7</v>
      </c>
      <c r="G8" s="13">
        <v>111.6</v>
      </c>
      <c r="H8" s="27">
        <v>103.1</v>
      </c>
      <c r="I8" s="25">
        <v>90.3</v>
      </c>
      <c r="J8" s="29">
        <v>93.9</v>
      </c>
    </row>
    <row r="9" spans="2:12" ht="51" customHeight="1" x14ac:dyDescent="0.25">
      <c r="B9" s="6" t="s">
        <v>16</v>
      </c>
      <c r="C9" s="10" t="s">
        <v>20</v>
      </c>
      <c r="D9" s="13">
        <f t="shared" ref="D9:G9" si="0">D10+D11+D12+D13</f>
        <v>453002.5</v>
      </c>
      <c r="E9" s="13">
        <f t="shared" si="0"/>
        <v>439137.9</v>
      </c>
      <c r="F9" s="13">
        <f t="shared" si="0"/>
        <v>369471</v>
      </c>
      <c r="G9" s="13">
        <f t="shared" si="0"/>
        <v>502157.60000000003</v>
      </c>
      <c r="H9" s="27">
        <f>H10+H11+H12+H13</f>
        <v>460280.8</v>
      </c>
      <c r="I9" s="25">
        <v>532659.19999999995</v>
      </c>
      <c r="J9" s="29" t="s">
        <v>21</v>
      </c>
    </row>
    <row r="10" spans="2:12" ht="30" customHeight="1" x14ac:dyDescent="0.25">
      <c r="B10" s="5" t="s">
        <v>0</v>
      </c>
      <c r="C10" s="10" t="s">
        <v>17</v>
      </c>
      <c r="D10" s="13">
        <v>217695.7</v>
      </c>
      <c r="E10" s="13">
        <v>194263.9</v>
      </c>
      <c r="F10" s="13">
        <v>116903.2</v>
      </c>
      <c r="G10" s="13">
        <v>198958.2</v>
      </c>
      <c r="H10" s="27">
        <v>172574</v>
      </c>
      <c r="I10" s="25">
        <v>210543.2</v>
      </c>
      <c r="J10" s="29" t="s">
        <v>21</v>
      </c>
      <c r="K10" s="23"/>
      <c r="L10" s="22"/>
    </row>
    <row r="11" spans="2:12" ht="33" customHeight="1" x14ac:dyDescent="0.25">
      <c r="B11" s="5" t="s">
        <v>11</v>
      </c>
      <c r="C11" s="10" t="s">
        <v>17</v>
      </c>
      <c r="D11" s="13">
        <v>188076.2</v>
      </c>
      <c r="E11" s="13">
        <v>200476</v>
      </c>
      <c r="F11" s="13">
        <v>210756.1</v>
      </c>
      <c r="G11" s="13">
        <v>255244.7</v>
      </c>
      <c r="H11" s="27">
        <v>234848.6</v>
      </c>
      <c r="I11" s="25">
        <v>270235.8</v>
      </c>
      <c r="J11" s="29" t="s">
        <v>21</v>
      </c>
      <c r="K11" s="23"/>
      <c r="L11" s="22"/>
    </row>
    <row r="12" spans="2:12" ht="30.75" customHeight="1" x14ac:dyDescent="0.25">
      <c r="B12" s="5" t="s">
        <v>14</v>
      </c>
      <c r="C12" s="10" t="s">
        <v>17</v>
      </c>
      <c r="D12" s="13">
        <v>38367.800000000003</v>
      </c>
      <c r="E12" s="13">
        <v>35690.9</v>
      </c>
      <c r="F12" s="13">
        <v>32199.200000000001</v>
      </c>
      <c r="G12" s="13">
        <v>37297.699999999997</v>
      </c>
      <c r="H12" s="27">
        <v>43118.400000000001</v>
      </c>
      <c r="I12" s="25">
        <v>42154.7</v>
      </c>
      <c r="J12" s="29" t="s">
        <v>21</v>
      </c>
      <c r="K12" s="23"/>
      <c r="L12" s="22"/>
    </row>
    <row r="13" spans="2:12" ht="48.75" customHeight="1" x14ac:dyDescent="0.25">
      <c r="B13" s="5" t="s">
        <v>13</v>
      </c>
      <c r="C13" s="10" t="s">
        <v>17</v>
      </c>
      <c r="D13" s="13">
        <v>8862.7999999999993</v>
      </c>
      <c r="E13" s="13">
        <v>8707.1</v>
      </c>
      <c r="F13" s="13">
        <v>9612.5</v>
      </c>
      <c r="G13" s="13">
        <v>10657</v>
      </c>
      <c r="H13" s="27">
        <v>9739.7999999999993</v>
      </c>
      <c r="I13" s="25">
        <v>9725.5</v>
      </c>
      <c r="J13" s="29" t="s">
        <v>21</v>
      </c>
      <c r="K13" s="23"/>
      <c r="L13" s="22"/>
    </row>
    <row r="14" spans="2:12" ht="32.25" customHeight="1" x14ac:dyDescent="0.25">
      <c r="B14" s="37" t="s">
        <v>19</v>
      </c>
      <c r="C14" s="10" t="s">
        <v>17</v>
      </c>
      <c r="D14" s="13">
        <v>30727.7</v>
      </c>
      <c r="E14" s="13">
        <v>30422.2</v>
      </c>
      <c r="F14" s="13">
        <v>34556</v>
      </c>
      <c r="G14" s="13">
        <v>39140.800000000003</v>
      </c>
      <c r="H14" s="27">
        <v>36423.199999999997</v>
      </c>
      <c r="I14" s="25">
        <v>43041.8</v>
      </c>
      <c r="J14" s="29" t="s">
        <v>21</v>
      </c>
    </row>
    <row r="15" spans="2:12" ht="21.75" customHeight="1" x14ac:dyDescent="0.25">
      <c r="B15" s="38"/>
      <c r="C15" s="10" t="s">
        <v>3</v>
      </c>
      <c r="D15" s="13">
        <v>102.8</v>
      </c>
      <c r="E15" s="13">
        <v>96.2</v>
      </c>
      <c r="F15" s="13">
        <v>105.8</v>
      </c>
      <c r="G15" s="13">
        <v>99.8</v>
      </c>
      <c r="H15" s="27">
        <v>100.5</v>
      </c>
      <c r="I15" s="25">
        <v>102.5</v>
      </c>
      <c r="J15" s="29">
        <v>110.2</v>
      </c>
    </row>
    <row r="16" spans="2:12" ht="21.75" customHeight="1" x14ac:dyDescent="0.25">
      <c r="B16" s="37" t="s">
        <v>28</v>
      </c>
      <c r="C16" s="10" t="s">
        <v>37</v>
      </c>
      <c r="D16" s="13">
        <v>96223</v>
      </c>
      <c r="E16" s="13">
        <v>101716.4</v>
      </c>
      <c r="F16" s="13">
        <v>101399.2</v>
      </c>
      <c r="G16" s="13">
        <v>107764</v>
      </c>
      <c r="H16" s="27">
        <v>103157.4</v>
      </c>
      <c r="I16" s="25">
        <v>119765.3</v>
      </c>
      <c r="J16" s="29" t="s">
        <v>21</v>
      </c>
    </row>
    <row r="17" spans="2:11" ht="30" customHeight="1" x14ac:dyDescent="0.25">
      <c r="B17" s="38"/>
      <c r="C17" s="10" t="s">
        <v>3</v>
      </c>
      <c r="D17" s="13">
        <v>91.8</v>
      </c>
      <c r="E17" s="13">
        <v>102.3</v>
      </c>
      <c r="F17" s="13">
        <v>95.7</v>
      </c>
      <c r="G17" s="13">
        <v>95.3</v>
      </c>
      <c r="H17" s="27">
        <v>96.4</v>
      </c>
      <c r="I17" s="25">
        <v>91.2</v>
      </c>
      <c r="J17" s="29">
        <v>104.6</v>
      </c>
      <c r="K17" s="21"/>
    </row>
    <row r="18" spans="2:11" ht="24.75" customHeight="1" x14ac:dyDescent="0.25">
      <c r="B18" s="37" t="s">
        <v>38</v>
      </c>
      <c r="C18" s="10" t="s">
        <v>37</v>
      </c>
      <c r="D18" s="13">
        <v>76227.199999999997</v>
      </c>
      <c r="E18" s="13">
        <v>78901.2</v>
      </c>
      <c r="F18" s="13">
        <v>78134.7</v>
      </c>
      <c r="G18" s="13">
        <v>88265</v>
      </c>
      <c r="H18" s="27">
        <v>81284</v>
      </c>
      <c r="I18" s="25">
        <v>98168.3</v>
      </c>
      <c r="J18" s="29" t="s">
        <v>21</v>
      </c>
      <c r="K18" s="21"/>
    </row>
    <row r="19" spans="2:11" ht="24.75" customHeight="1" x14ac:dyDescent="0.25">
      <c r="B19" s="38"/>
      <c r="C19" s="10" t="s">
        <v>3</v>
      </c>
      <c r="D19" s="13">
        <v>90.1</v>
      </c>
      <c r="E19" s="13">
        <v>100.2</v>
      </c>
      <c r="F19" s="13">
        <v>95.1</v>
      </c>
      <c r="G19" s="13">
        <v>101.3</v>
      </c>
      <c r="H19" s="27">
        <v>97.4</v>
      </c>
      <c r="I19" s="25">
        <v>93.4</v>
      </c>
      <c r="J19" s="29">
        <v>106</v>
      </c>
      <c r="K19" s="21"/>
    </row>
    <row r="20" spans="2:11" ht="30" customHeight="1" x14ac:dyDescent="0.25">
      <c r="B20" s="39" t="s">
        <v>6</v>
      </c>
      <c r="C20" s="10" t="s">
        <v>17</v>
      </c>
      <c r="D20" s="13">
        <v>158537.5</v>
      </c>
      <c r="E20" s="13">
        <v>171424.5</v>
      </c>
      <c r="F20" s="13">
        <v>174504.2</v>
      </c>
      <c r="G20" s="13">
        <v>209897.4</v>
      </c>
      <c r="H20" s="27">
        <v>196954.3</v>
      </c>
      <c r="I20" s="25">
        <v>244867.5</v>
      </c>
      <c r="J20" s="29" t="s">
        <v>21</v>
      </c>
    </row>
    <row r="21" spans="2:11" ht="16.5" customHeight="1" x14ac:dyDescent="0.25">
      <c r="B21" s="39"/>
      <c r="C21" s="10" t="s">
        <v>3</v>
      </c>
      <c r="D21" s="13">
        <v>104.4</v>
      </c>
      <c r="E21" s="13">
        <v>103.4</v>
      </c>
      <c r="F21" s="13">
        <v>98.5</v>
      </c>
      <c r="G21" s="13">
        <v>112.9</v>
      </c>
      <c r="H21" s="27">
        <v>101.5</v>
      </c>
      <c r="I21" s="25">
        <v>101.3</v>
      </c>
      <c r="J21" s="29">
        <v>93.3</v>
      </c>
    </row>
    <row r="22" spans="2:11" ht="30" customHeight="1" x14ac:dyDescent="0.25">
      <c r="B22" s="39" t="s">
        <v>12</v>
      </c>
      <c r="C22" s="10" t="s">
        <v>17</v>
      </c>
      <c r="D22" s="13">
        <v>51909.5</v>
      </c>
      <c r="E22" s="13">
        <v>55160.4</v>
      </c>
      <c r="F22" s="13">
        <v>51951.8</v>
      </c>
      <c r="G22" s="13">
        <v>52952.6</v>
      </c>
      <c r="H22" s="27">
        <v>59555.1</v>
      </c>
      <c r="I22" s="25">
        <v>59930.8</v>
      </c>
      <c r="J22" s="29" t="s">
        <v>21</v>
      </c>
    </row>
    <row r="23" spans="2:11" ht="18" customHeight="1" x14ac:dyDescent="0.25">
      <c r="B23" s="39"/>
      <c r="C23" s="10" t="s">
        <v>3</v>
      </c>
      <c r="D23" s="13">
        <v>100.3</v>
      </c>
      <c r="E23" s="13">
        <v>99.9</v>
      </c>
      <c r="F23" s="13">
        <v>89.3</v>
      </c>
      <c r="G23" s="13">
        <v>97.9</v>
      </c>
      <c r="H23" s="27">
        <v>102.6</v>
      </c>
      <c r="I23" s="25">
        <v>104.6</v>
      </c>
      <c r="J23" s="29">
        <v>103.2</v>
      </c>
    </row>
    <row r="24" spans="2:11" ht="34.5" customHeight="1" x14ac:dyDescent="0.25">
      <c r="B24" s="39" t="s">
        <v>7</v>
      </c>
      <c r="C24" s="10" t="s">
        <v>17</v>
      </c>
      <c r="D24" s="13">
        <v>45026.1</v>
      </c>
      <c r="E24" s="13">
        <v>54900.2</v>
      </c>
      <c r="F24" s="13">
        <v>58205.9</v>
      </c>
      <c r="G24" s="13">
        <v>68847.399999999994</v>
      </c>
      <c r="H24" s="27">
        <v>78285.100000000006</v>
      </c>
      <c r="I24" s="25">
        <v>69416</v>
      </c>
      <c r="J24" s="29" t="s">
        <v>21</v>
      </c>
    </row>
    <row r="25" spans="2:11" ht="19.5" customHeight="1" x14ac:dyDescent="0.25">
      <c r="B25" s="39"/>
      <c r="C25" s="10" t="s">
        <v>3</v>
      </c>
      <c r="D25" s="13">
        <v>87.1</v>
      </c>
      <c r="E25" s="13">
        <v>121.4</v>
      </c>
      <c r="F25" s="13">
        <v>102.6</v>
      </c>
      <c r="G25" s="13">
        <v>98.7</v>
      </c>
      <c r="H25" s="27">
        <v>102</v>
      </c>
      <c r="I25" s="25">
        <v>81.5</v>
      </c>
      <c r="J25" s="29">
        <v>105.2</v>
      </c>
    </row>
    <row r="26" spans="2:11" ht="30.75" customHeight="1" x14ac:dyDescent="0.25">
      <c r="B26" s="4" t="s">
        <v>26</v>
      </c>
      <c r="C26" s="10" t="s">
        <v>10</v>
      </c>
      <c r="D26" s="13">
        <v>104.5</v>
      </c>
      <c r="E26" s="13">
        <v>103.8</v>
      </c>
      <c r="F26" s="13">
        <v>104.3</v>
      </c>
      <c r="G26" s="13">
        <v>107.5</v>
      </c>
      <c r="H26" s="27">
        <v>104.2</v>
      </c>
      <c r="I26" s="25">
        <v>112.7</v>
      </c>
      <c r="J26" s="29">
        <v>111.9</v>
      </c>
    </row>
    <row r="27" spans="2:11" ht="60.75" customHeight="1" x14ac:dyDescent="0.25">
      <c r="B27" s="4" t="s">
        <v>27</v>
      </c>
      <c r="C27" s="10" t="s">
        <v>4</v>
      </c>
      <c r="D27" s="13">
        <v>7</v>
      </c>
      <c r="E27" s="13">
        <v>6.1</v>
      </c>
      <c r="F27" s="13">
        <v>31.9</v>
      </c>
      <c r="G27" s="13">
        <v>7.3</v>
      </c>
      <c r="H27" s="27">
        <v>11.3</v>
      </c>
      <c r="I27" s="30">
        <v>4996</v>
      </c>
      <c r="J27" s="29" t="s">
        <v>21</v>
      </c>
    </row>
    <row r="28" spans="2:11" ht="31.5" customHeight="1" x14ac:dyDescent="0.25">
      <c r="B28" s="4" t="s">
        <v>9</v>
      </c>
      <c r="C28" s="10" t="s">
        <v>5</v>
      </c>
      <c r="D28" s="13">
        <v>41900.9</v>
      </c>
      <c r="E28" s="13">
        <v>45525.9</v>
      </c>
      <c r="F28" s="13">
        <v>48729.599999999999</v>
      </c>
      <c r="G28" s="13">
        <v>50955.199999999997</v>
      </c>
      <c r="H28" s="27" t="s">
        <v>21</v>
      </c>
      <c r="I28" s="25">
        <v>55975.8</v>
      </c>
      <c r="J28" s="29">
        <v>64191</v>
      </c>
      <c r="K28" s="21"/>
    </row>
    <row r="29" spans="2:11" ht="18.75" customHeight="1" x14ac:dyDescent="0.25">
      <c r="B29" s="4" t="s">
        <v>18</v>
      </c>
      <c r="C29" s="10" t="s">
        <v>3</v>
      </c>
      <c r="D29" s="13">
        <v>108.5</v>
      </c>
      <c r="E29" s="13">
        <v>103.4</v>
      </c>
      <c r="F29" s="13">
        <v>103.2</v>
      </c>
      <c r="G29" s="13">
        <v>99</v>
      </c>
      <c r="H29" s="27">
        <v>101.7</v>
      </c>
      <c r="I29" s="25">
        <v>96.5</v>
      </c>
      <c r="J29" s="29">
        <v>99</v>
      </c>
      <c r="K29" s="21"/>
    </row>
    <row r="30" spans="2:11" ht="20.25" customHeight="1" x14ac:dyDescent="0.25">
      <c r="B30" s="4" t="s">
        <v>15</v>
      </c>
      <c r="C30" s="10" t="s">
        <v>3</v>
      </c>
      <c r="D30" s="13">
        <v>97.8</v>
      </c>
      <c r="E30" s="13">
        <v>98.1</v>
      </c>
      <c r="F30" s="13">
        <v>98.2</v>
      </c>
      <c r="G30" s="13">
        <v>101.1</v>
      </c>
      <c r="H30" s="27">
        <v>100.8</v>
      </c>
      <c r="I30" s="25">
        <v>100</v>
      </c>
      <c r="J30" s="29" t="s">
        <v>21</v>
      </c>
    </row>
    <row r="31" spans="2:11" s="8" customFormat="1" ht="35.25" customHeight="1" x14ac:dyDescent="0.25">
      <c r="B31" s="19" t="s">
        <v>36</v>
      </c>
      <c r="C31" s="20" t="s">
        <v>37</v>
      </c>
      <c r="D31" s="13">
        <v>89527</v>
      </c>
      <c r="E31" s="13">
        <v>58194.1</v>
      </c>
      <c r="F31" s="13">
        <v>18233.2</v>
      </c>
      <c r="G31" s="13">
        <v>76894.7</v>
      </c>
      <c r="H31" s="27">
        <v>50505.4</v>
      </c>
      <c r="I31" s="25">
        <v>53609.599999999999</v>
      </c>
      <c r="J31" s="29" t="s">
        <v>21</v>
      </c>
      <c r="K31" s="21"/>
    </row>
    <row r="32" spans="2:11" s="8" customFormat="1" ht="35.25" customHeight="1" x14ac:dyDescent="0.25">
      <c r="B32" s="19" t="s">
        <v>35</v>
      </c>
      <c r="C32" s="20" t="s">
        <v>40</v>
      </c>
      <c r="D32" s="13">
        <v>73.5</v>
      </c>
      <c r="E32" s="13">
        <v>75.400000000000006</v>
      </c>
      <c r="F32" s="13">
        <v>76.3</v>
      </c>
      <c r="G32" s="13">
        <v>78.599999999999994</v>
      </c>
      <c r="H32" s="27">
        <v>68</v>
      </c>
      <c r="I32" s="25">
        <v>69.099999999999994</v>
      </c>
      <c r="J32" s="29">
        <v>73.900000000000006</v>
      </c>
      <c r="K32" s="21"/>
    </row>
    <row r="33" spans="2:10" s="8" customFormat="1" ht="20.25" customHeight="1" x14ac:dyDescent="0.25">
      <c r="B33" s="7"/>
      <c r="C33" s="11"/>
      <c r="D33" s="15"/>
      <c r="E33" s="15"/>
      <c r="F33" s="15"/>
      <c r="G33" s="15"/>
      <c r="H33" s="15"/>
      <c r="I33" s="15"/>
      <c r="J33" s="15"/>
    </row>
    <row r="34" spans="2:10" s="8" customFormat="1" ht="18" customHeight="1" x14ac:dyDescent="0.25">
      <c r="B34" s="31" t="s">
        <v>25</v>
      </c>
      <c r="C34" s="31"/>
      <c r="D34" s="16"/>
      <c r="H34" s="17"/>
    </row>
    <row r="35" spans="2:10" s="8" customFormat="1" ht="18.75" customHeight="1" x14ac:dyDescent="0.25">
      <c r="B35" s="31" t="s">
        <v>39</v>
      </c>
      <c r="C35" s="31"/>
      <c r="D35" s="31"/>
      <c r="E35" s="31"/>
      <c r="F35" s="31"/>
      <c r="G35" s="31"/>
      <c r="H35" s="31"/>
      <c r="I35" s="31"/>
      <c r="J35" s="31"/>
    </row>
    <row r="36" spans="2:10" s="8" customFormat="1" x14ac:dyDescent="0.25">
      <c r="C36" s="12"/>
      <c r="D36" s="16"/>
      <c r="H36" s="17"/>
    </row>
  </sheetData>
  <mergeCells count="11">
    <mergeCell ref="B35:J35"/>
    <mergeCell ref="H1:J1"/>
    <mergeCell ref="B2:J2"/>
    <mergeCell ref="D1:E1"/>
    <mergeCell ref="B34:C34"/>
    <mergeCell ref="B14:B15"/>
    <mergeCell ref="B20:B21"/>
    <mergeCell ref="B22:B23"/>
    <mergeCell ref="B24:B25"/>
    <mergeCell ref="B16:B17"/>
    <mergeCell ref="B18:B19"/>
  </mergeCells>
  <pageMargins left="0" right="0" top="0.59055118110236227" bottom="0" header="0.19685039370078741" footer="0"/>
  <pageSetup paperSize="9" scale="90" fitToHeight="2" orientation="landscape" r:id="rId1"/>
  <headerFooter alignWithMargins="0"/>
  <rowBreaks count="1" manualBreakCount="1">
    <brk id="19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г</vt:lpstr>
      <vt:lpstr>'2022 г'!Заголовки_для_печати</vt:lpstr>
      <vt:lpstr>'2022 г'!Область_печати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2023-05-22T04:39:30Z</cp:lastPrinted>
  <dcterms:created xsi:type="dcterms:W3CDTF">2010-05-13T03:27:14Z</dcterms:created>
  <dcterms:modified xsi:type="dcterms:W3CDTF">2023-05-23T08:32:13Z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