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КСП ТО\Итоги работы по плану\Плановые КМ и ЭАМ\21. 2022 год\Операнализ за 1 полугодие\"/>
    </mc:Choice>
  </mc:AlternateContent>
  <bookViews>
    <workbookView xWindow="720" yWindow="390" windowWidth="27555" windowHeight="12315"/>
  </bookViews>
  <sheets>
    <sheet name="ГП по целям Стратегии" sheetId="1" r:id="rId1"/>
  </sheets>
  <calcPr calcId="152511"/>
</workbook>
</file>

<file path=xl/calcChain.xml><?xml version="1.0" encoding="utf-8"?>
<calcChain xmlns="http://schemas.openxmlformats.org/spreadsheetml/2006/main">
  <c r="D7" i="1" l="1"/>
  <c r="F7" i="1"/>
  <c r="E7" i="1"/>
</calcChain>
</file>

<file path=xl/sharedStrings.xml><?xml version="1.0" encoding="utf-8"?>
<sst xmlns="http://schemas.openxmlformats.org/spreadsheetml/2006/main" count="43" uniqueCount="43">
  <si>
    <t>Распределение бюджетных ассигнований областного бюджета по целевым статьям (государственным программам Томской области и непрограммным направлениям расходов), группам видов расходов классификации расходов бюджетов на 2022 год  (приложение 13 к Закону Томской области от 29.12.2021 № 136-ОЗ "Об областном бюджете на 2022 год и на плановый период 2023 и 2024 годов")</t>
  </si>
  <si>
    <t>тыс.руб.</t>
  </si>
  <si>
    <t xml:space="preserve">Наименование показателей </t>
  </si>
  <si>
    <t>ЦСР</t>
  </si>
  <si>
    <t>ВР</t>
  </si>
  <si>
    <t>Бюджетные ассигнования по СБР на 01.07.2022, тыс.руб.</t>
  </si>
  <si>
    <t>Кассовое исполнение за 1 полугодие 2022, тыс.руб.</t>
  </si>
  <si>
    <t>% исполнения к Закону о бюджете в редакции от 09.06.2022 № 44-ОЗ</t>
  </si>
  <si>
    <t>% исполнения к плану по СБР на 01.07.2022</t>
  </si>
  <si>
    <t>структура расходов в соответствии с Законом о бюджете в редакции от 09.06.2022 № 44-ОЗ%</t>
  </si>
  <si>
    <t>структура расходов по СБР на 01.07.2022, %</t>
  </si>
  <si>
    <t>структура кассового исполнения за 1 полугодие 2022, %</t>
  </si>
  <si>
    <t>ВСЕГО на ГП</t>
  </si>
  <si>
    <t>Цель 1. Реализация модели интенсивного развития, включая развитие высокотехнологичных производств на основе потенциала научно-образовательного комплекса, создание условий для инвестиций, развитие предпринимательства</t>
  </si>
  <si>
    <t>Государственная программа "Улучшение инвестиционного климата и развитие экспорта Томской области"</t>
  </si>
  <si>
    <t>0100000000</t>
  </si>
  <si>
    <t>Государственная программа "Развитие инновационной деятельности и науки в Томской области"</t>
  </si>
  <si>
    <t>Государственная программа "Развитие предпринимательства и повышение эффективности государственного управления социально-экономическим развитием Томской области"</t>
  </si>
  <si>
    <t>Цель 2. Рациональное использование природного капитала Томской области, устойчивое развитие агропромышленного комплекса</t>
  </si>
  <si>
    <t>Государственная программа "Развитие сельского хозяйства, рынков сырья и продовольствия в Томской области"</t>
  </si>
  <si>
    <t>Государственная программа "Охрана окружающей среды, воспроизводство и рациональное использование природных ресурсов"</t>
  </si>
  <si>
    <t>Государственная программа "Обращение с отходами, в том числе с твердыми коммунальными отходами, на территории Томской области"</t>
  </si>
  <si>
    <t>Цель 3. Повышение уровня и качества жизни населения на всей территории Томской области, накопление человеческого капитала</t>
  </si>
  <si>
    <t>Государственная программа "Развитие здравоохранения в Томской области"</t>
  </si>
  <si>
    <t>Государственная программа "Развитие молодежной политики, физической культуры и спорта в Томской области"</t>
  </si>
  <si>
    <t>Государственная программа "Развитие образования в Томской области"</t>
  </si>
  <si>
    <t>Государственная программа "Развитие культуры в Томской области"</t>
  </si>
  <si>
    <t>Государственная программа "Социальная поддержка населения Томской области"</t>
  </si>
  <si>
    <t>Государственная программа "Развитие рынка труда в Томской области"</t>
  </si>
  <si>
    <t>Государственная программа "Жилье и городская среда Томской области"</t>
  </si>
  <si>
    <t>Государственная программа "Обеспечение безопасности населения Томской области"</t>
  </si>
  <si>
    <t>Цель 4. Сбалансированное территориальное развитие, в том числе за счет развития инфраструктуры в Томской области</t>
  </si>
  <si>
    <t>Государственная программа "Развитие транспортной инфраструктуры в Томской области"</t>
  </si>
  <si>
    <t>Государственная программа "Развитие коммунальной инфраструктуры в Томской области"</t>
  </si>
  <si>
    <t>Государственная программа "Комплексное развитие сельских территорий Томской области"</t>
  </si>
  <si>
    <t>Цель 5. Эффективное управление регионом и цифровая трансформация</t>
  </si>
  <si>
    <t>Государственная программа "Развитие информационного общества в Томской области"</t>
  </si>
  <si>
    <t>Государственная программа "Эффективное управление региональными финансами, государственными закупками и совершенствование межбюджетных отношений в Томской области"</t>
  </si>
  <si>
    <t>Государственная программа "Эффективное управление государственным имуществом Томской области"</t>
  </si>
  <si>
    <t>Государственная программа "Повышение эффективности регионального и муниципального управления в Томской области"</t>
  </si>
  <si>
    <t>Показатели кассового исполнения расходов областного бюджета на госпрограммы за 1 полугодие 2022 года в разрезе целей Стратегии</t>
  </si>
  <si>
    <t>Закон о бюджете в ред. от 09.06.2022 № 44-ОЗ, тыс.руб.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</si>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</sst>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" fontId="8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1" fontId="9" fillId="0" borderId="0" xfId="0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abSelected="1" topLeftCell="A3" workbookViewId="0">
      <pane ySplit="3" topLeftCell="A6" activePane="bottomLeft" state="frozen"/>
      <selection activeCell="A3" sqref="A3"/>
      <selection pane="bottomLeft" activeCell="J3" sqref="J3:K3"/>
    </sheetView>
  </sheetViews>
  <sheetFormatPr defaultRowHeight="15" x14ac:dyDescent="0.25"/>
  <cols>
    <col min="1" max="1" width="40.7109375" style="5" customWidth="1"/>
    <col min="2" max="2" width="12.7109375" style="6" customWidth="1"/>
    <col min="3" max="3" width="6.7109375" style="5" customWidth="1"/>
    <col min="4" max="6" width="12.7109375" style="4" customWidth="1"/>
    <col min="7" max="11" width="11.7109375" style="2" customWidth="1"/>
    <col min="12" max="16" width="9.140625" style="3"/>
    <col min="17" max="26" width="9.140625" style="4"/>
    <col min="27" max="28" width="9.140625" style="5"/>
  </cols>
  <sheetData>
    <row r="1" spans="1:30" s="5" customFormat="1" ht="55.5" hidden="1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1"/>
      <c r="J1" s="1"/>
      <c r="K1" s="2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C1"/>
      <c r="AD1"/>
    </row>
    <row r="2" spans="1:30" s="5" customFormat="1" hidden="1" x14ac:dyDescent="0.25">
      <c r="B2" s="6"/>
      <c r="D2" s="4"/>
      <c r="E2" s="4"/>
      <c r="F2" s="4"/>
      <c r="G2" s="2"/>
      <c r="H2" s="2" t="s">
        <v>1</v>
      </c>
      <c r="I2" s="2"/>
      <c r="J2" s="2"/>
      <c r="K2" s="2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C2"/>
      <c r="AD2"/>
    </row>
    <row r="3" spans="1:30" s="5" customFormat="1" ht="15.75" x14ac:dyDescent="0.25">
      <c r="B3" s="6"/>
      <c r="D3" s="4"/>
      <c r="E3" s="4"/>
      <c r="F3" s="4"/>
      <c r="G3" s="2"/>
      <c r="H3" s="2"/>
      <c r="I3" s="2"/>
      <c r="J3" s="51" t="s">
        <v>42</v>
      </c>
      <c r="K3" s="52"/>
      <c r="L3" s="3"/>
      <c r="M3" s="3"/>
      <c r="N3" s="3"/>
      <c r="O3" s="3"/>
      <c r="P3" s="3"/>
      <c r="Q3" s="4"/>
      <c r="R3" s="4"/>
      <c r="S3" s="4"/>
      <c r="T3" s="4"/>
      <c r="U3" s="4"/>
      <c r="V3" s="4"/>
      <c r="W3" s="4"/>
      <c r="X3" s="4"/>
      <c r="Y3" s="4"/>
      <c r="Z3" s="4"/>
      <c r="AC3"/>
      <c r="AD3"/>
    </row>
    <row r="4" spans="1:30" s="5" customFormat="1" ht="23.25" customHeight="1" x14ac:dyDescent="0.25">
      <c r="A4" s="53" t="s">
        <v>40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4"/>
      <c r="Y4" s="4"/>
      <c r="Z4" s="4"/>
      <c r="AC4"/>
      <c r="AD4"/>
    </row>
    <row r="5" spans="1:30" s="5" customFormat="1" ht="102" x14ac:dyDescent="0.25">
      <c r="A5" s="7" t="s">
        <v>2</v>
      </c>
      <c r="B5" s="8" t="s">
        <v>3</v>
      </c>
      <c r="C5" s="7" t="s">
        <v>4</v>
      </c>
      <c r="D5" s="9" t="s">
        <v>41</v>
      </c>
      <c r="E5" s="10" t="s">
        <v>5</v>
      </c>
      <c r="F5" s="10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9" t="s">
        <v>11</v>
      </c>
      <c r="L5" s="3"/>
      <c r="M5" s="3"/>
      <c r="N5" s="3"/>
      <c r="O5" s="3"/>
      <c r="P5" s="11"/>
      <c r="Q5" s="4"/>
      <c r="R5" s="4"/>
      <c r="S5" s="4"/>
      <c r="T5" s="4"/>
      <c r="U5" s="4"/>
      <c r="V5" s="4"/>
      <c r="W5" s="4"/>
      <c r="X5" s="4"/>
      <c r="Y5" s="4"/>
      <c r="Z5" s="4"/>
      <c r="AC5"/>
      <c r="AD5"/>
    </row>
    <row r="6" spans="1:30" s="5" customFormat="1" x14ac:dyDescent="0.25">
      <c r="A6" s="12" t="s">
        <v>12</v>
      </c>
      <c r="B6" s="13"/>
      <c r="C6" s="14"/>
      <c r="D6" s="15">
        <v>87131384.400000006</v>
      </c>
      <c r="E6" s="16">
        <v>93630537.296750009</v>
      </c>
      <c r="F6" s="15">
        <v>39744265.695750006</v>
      </c>
      <c r="G6" s="17">
        <v>45.614179057793095</v>
      </c>
      <c r="H6" s="18">
        <v>42.447973538574963</v>
      </c>
      <c r="I6" s="19">
        <v>100</v>
      </c>
      <c r="J6" s="19">
        <v>100</v>
      </c>
      <c r="K6" s="19">
        <v>100</v>
      </c>
      <c r="L6" s="20"/>
      <c r="M6" s="20"/>
      <c r="N6" s="20"/>
      <c r="O6" s="21"/>
      <c r="P6" s="21"/>
      <c r="Q6" s="4"/>
      <c r="R6" s="4"/>
      <c r="S6" s="4"/>
      <c r="T6" s="4"/>
      <c r="U6" s="4"/>
      <c r="V6" s="4"/>
      <c r="W6" s="4"/>
      <c r="X6" s="4"/>
      <c r="Y6" s="4"/>
      <c r="Z6" s="4"/>
      <c r="AC6"/>
      <c r="AD6"/>
    </row>
    <row r="7" spans="1:30" s="5" customFormat="1" ht="57" customHeight="1" x14ac:dyDescent="0.25">
      <c r="A7" s="45" t="s">
        <v>13</v>
      </c>
      <c r="B7" s="55"/>
      <c r="C7" s="56"/>
      <c r="D7" s="22">
        <f t="shared" ref="D7:F7" si="0">D8+D9+D10</f>
        <v>1350216.7999999998</v>
      </c>
      <c r="E7" s="23">
        <f t="shared" si="0"/>
        <v>1289758.2999999998</v>
      </c>
      <c r="F7" s="22">
        <f t="shared" si="0"/>
        <v>935130.16204999993</v>
      </c>
      <c r="G7" s="24">
        <v>69.257778606368987</v>
      </c>
      <c r="H7" s="24">
        <v>72.504294955884376</v>
      </c>
      <c r="I7" s="24">
        <v>1.5496331308148017</v>
      </c>
      <c r="J7" s="24">
        <v>1.3774974887864584</v>
      </c>
      <c r="K7" s="25">
        <v>2.3528681324963987</v>
      </c>
      <c r="L7" s="20"/>
      <c r="M7" s="20"/>
      <c r="N7" s="20"/>
      <c r="O7" s="21"/>
      <c r="P7" s="21"/>
      <c r="Q7" s="4"/>
      <c r="R7" s="4"/>
      <c r="S7" s="4"/>
      <c r="T7" s="4"/>
      <c r="U7" s="4"/>
      <c r="V7" s="4"/>
      <c r="W7" s="4"/>
      <c r="X7" s="4"/>
      <c r="Y7" s="4"/>
      <c r="Z7" s="4"/>
      <c r="AC7"/>
      <c r="AD7"/>
    </row>
    <row r="8" spans="1:30" s="5" customFormat="1" ht="38.25" x14ac:dyDescent="0.25">
      <c r="A8" s="26" t="s">
        <v>14</v>
      </c>
      <c r="B8" s="27" t="s">
        <v>15</v>
      </c>
      <c r="C8" s="28"/>
      <c r="D8" s="29">
        <v>757415.4</v>
      </c>
      <c r="E8" s="30">
        <v>657530.6</v>
      </c>
      <c r="F8" s="31">
        <v>581647.70705999993</v>
      </c>
      <c r="G8" s="32">
        <v>76.79375241908204</v>
      </c>
      <c r="H8" s="32">
        <v>88.459412696534571</v>
      </c>
      <c r="I8" s="32">
        <v>0.8</v>
      </c>
      <c r="J8" s="33">
        <v>0.7022608424386596</v>
      </c>
      <c r="K8" s="34">
        <v>1.463475791734649</v>
      </c>
      <c r="L8" s="3"/>
      <c r="M8" s="3"/>
      <c r="N8" s="3"/>
      <c r="O8" s="3"/>
      <c r="P8" s="3"/>
      <c r="Q8" s="4"/>
      <c r="R8" s="4"/>
      <c r="S8" s="4"/>
      <c r="T8" s="4"/>
      <c r="U8" s="4"/>
      <c r="V8" s="4"/>
      <c r="W8" s="4"/>
      <c r="X8" s="4"/>
      <c r="Y8" s="4"/>
      <c r="Z8" s="4"/>
      <c r="AC8"/>
      <c r="AD8"/>
    </row>
    <row r="9" spans="1:30" s="5" customFormat="1" ht="38.25" x14ac:dyDescent="0.25">
      <c r="A9" s="35" t="s">
        <v>16</v>
      </c>
      <c r="B9" s="27">
        <v>200000000</v>
      </c>
      <c r="C9" s="28"/>
      <c r="D9" s="29">
        <v>167165.29999999999</v>
      </c>
      <c r="E9" s="30">
        <v>89081.2</v>
      </c>
      <c r="F9" s="31">
        <v>50957.070700000004</v>
      </c>
      <c r="G9" s="32">
        <v>30.48304325120106</v>
      </c>
      <c r="H9" s="32">
        <v>57.202945963907091</v>
      </c>
      <c r="I9" s="32">
        <v>0.19185429125351988</v>
      </c>
      <c r="J9" s="33">
        <v>9.5141182109922673E-2</v>
      </c>
      <c r="K9" s="34">
        <v>0.12821238437284557</v>
      </c>
      <c r="L9" s="36"/>
      <c r="M9" s="3"/>
      <c r="N9" s="3"/>
      <c r="O9" s="3"/>
      <c r="P9" s="3"/>
      <c r="Q9" s="4"/>
      <c r="R9" s="4"/>
      <c r="S9" s="4"/>
      <c r="T9" s="4"/>
      <c r="U9" s="4"/>
      <c r="V9" s="4"/>
      <c r="W9" s="4"/>
      <c r="X9" s="4"/>
      <c r="Y9" s="4"/>
      <c r="Z9" s="4"/>
      <c r="AC9"/>
      <c r="AD9"/>
    </row>
    <row r="10" spans="1:30" s="5" customFormat="1" ht="63.75" x14ac:dyDescent="0.25">
      <c r="A10" s="35" t="s">
        <v>17</v>
      </c>
      <c r="B10" s="27">
        <v>300000000</v>
      </c>
      <c r="C10" s="28"/>
      <c r="D10" s="29">
        <v>425636.1</v>
      </c>
      <c r="E10" s="31">
        <v>543146.5</v>
      </c>
      <c r="F10" s="31">
        <v>302525.38429000002</v>
      </c>
      <c r="G10" s="32">
        <v>71.076063400167428</v>
      </c>
      <c r="H10" s="32">
        <v>55.69867140633329</v>
      </c>
      <c r="I10" s="32">
        <v>0.48849918193196978</v>
      </c>
      <c r="J10" s="33">
        <v>0.58009546423787639</v>
      </c>
      <c r="K10" s="34">
        <v>0.7611799563889039</v>
      </c>
      <c r="L10" s="3"/>
      <c r="M10" s="3"/>
      <c r="N10" s="3"/>
      <c r="O10" s="3"/>
      <c r="P10" s="3"/>
      <c r="Q10" s="4"/>
      <c r="R10" s="4"/>
      <c r="S10" s="4"/>
      <c r="T10" s="4"/>
      <c r="U10" s="4"/>
      <c r="V10" s="4"/>
      <c r="W10" s="4"/>
      <c r="X10" s="4"/>
      <c r="Y10" s="4"/>
      <c r="Z10" s="4"/>
      <c r="AC10"/>
      <c r="AD10"/>
    </row>
    <row r="11" spans="1:30" s="5" customFormat="1" ht="36.75" customHeight="1" x14ac:dyDescent="0.25">
      <c r="A11" s="45" t="s">
        <v>18</v>
      </c>
      <c r="B11" s="55"/>
      <c r="C11" s="56"/>
      <c r="D11" s="22">
        <v>3310376.7</v>
      </c>
      <c r="E11" s="23">
        <v>3263513.2444700003</v>
      </c>
      <c r="F11" s="22">
        <v>1580737.7300100001</v>
      </c>
      <c r="G11" s="24">
        <v>47.75099250819401</v>
      </c>
      <c r="H11" s="24">
        <v>48.436688059671546</v>
      </c>
      <c r="I11" s="24">
        <v>3.7992931281830984</v>
      </c>
      <c r="J11" s="24">
        <v>3.4855222865235866</v>
      </c>
      <c r="K11" s="25">
        <v>3.9772724500959491</v>
      </c>
      <c r="L11" s="3"/>
      <c r="M11" s="3"/>
      <c r="N11" s="3"/>
      <c r="O11" s="3"/>
      <c r="P11" s="3"/>
      <c r="Q11" s="4"/>
      <c r="R11" s="4"/>
      <c r="S11" s="4"/>
      <c r="T11" s="4"/>
      <c r="U11" s="4"/>
      <c r="V11" s="4"/>
      <c r="W11" s="4"/>
      <c r="X11" s="4"/>
      <c r="Y11" s="4"/>
      <c r="Z11" s="4"/>
      <c r="AC11"/>
      <c r="AD11"/>
    </row>
    <row r="12" spans="1:30" s="5" customFormat="1" ht="38.25" x14ac:dyDescent="0.25">
      <c r="A12" s="35" t="s">
        <v>19</v>
      </c>
      <c r="B12" s="27">
        <v>600000000</v>
      </c>
      <c r="C12" s="28"/>
      <c r="D12" s="29">
        <v>2094551.1</v>
      </c>
      <c r="E12" s="30">
        <v>2043651</v>
      </c>
      <c r="F12" s="31">
        <v>1118651.2784300002</v>
      </c>
      <c r="G12" s="32">
        <v>53.407686182972583</v>
      </c>
      <c r="H12" s="32">
        <v>54.7</v>
      </c>
      <c r="I12" s="32">
        <v>2.4038997135456968</v>
      </c>
      <c r="J12" s="33">
        <v>2.1826757156406242</v>
      </c>
      <c r="K12" s="34">
        <v>2.8146230880034135</v>
      </c>
      <c r="L12" s="3"/>
      <c r="M12" s="3"/>
      <c r="N12" s="3"/>
      <c r="O12" s="3"/>
      <c r="P12" s="3"/>
      <c r="Q12" s="4"/>
      <c r="R12" s="4"/>
      <c r="S12" s="4"/>
      <c r="T12" s="4"/>
      <c r="U12" s="4"/>
      <c r="V12" s="4"/>
      <c r="W12" s="4"/>
      <c r="X12" s="4"/>
      <c r="Y12" s="4"/>
      <c r="Z12" s="4"/>
      <c r="AC12"/>
      <c r="AD12"/>
    </row>
    <row r="13" spans="1:30" s="5" customFormat="1" ht="51" x14ac:dyDescent="0.25">
      <c r="A13" s="37" t="s">
        <v>20</v>
      </c>
      <c r="B13" s="27">
        <v>1500000000</v>
      </c>
      <c r="C13" s="28"/>
      <c r="D13" s="29">
        <v>1066904.1000000001</v>
      </c>
      <c r="E13" s="31">
        <v>1071574.74447</v>
      </c>
      <c r="F13" s="31">
        <v>437444.74200999999</v>
      </c>
      <c r="G13" s="32">
        <v>41.001317926325328</v>
      </c>
      <c r="H13" s="32">
        <v>40.799999999999997</v>
      </c>
      <c r="I13" s="32">
        <v>1.2244773881958428</v>
      </c>
      <c r="J13" s="33">
        <v>1.1444714250370913</v>
      </c>
      <c r="K13" s="34">
        <v>1.1006486957356907</v>
      </c>
      <c r="L13" s="3"/>
      <c r="M13" s="3"/>
      <c r="N13" s="3"/>
      <c r="O13" s="3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C13"/>
      <c r="AD13"/>
    </row>
    <row r="14" spans="1:30" s="5" customFormat="1" ht="51" x14ac:dyDescent="0.25">
      <c r="A14" s="37" t="s">
        <v>21</v>
      </c>
      <c r="B14" s="27">
        <v>2600000000</v>
      </c>
      <c r="C14" s="28"/>
      <c r="D14" s="29">
        <v>148921.5</v>
      </c>
      <c r="E14" s="30">
        <v>148287.5</v>
      </c>
      <c r="F14" s="31">
        <v>24641.709569999999</v>
      </c>
      <c r="G14" s="32">
        <v>16.546777711747463</v>
      </c>
      <c r="H14" s="33">
        <v>16.600000000000001</v>
      </c>
      <c r="I14" s="33">
        <v>0.17091602644155851</v>
      </c>
      <c r="J14" s="33">
        <v>0.15837514584587051</v>
      </c>
      <c r="K14" s="34">
        <v>6.2000666356845091E-2</v>
      </c>
      <c r="L14" s="38"/>
      <c r="M14" s="38"/>
      <c r="N14" s="38"/>
      <c r="O14" s="38"/>
      <c r="P14" s="38"/>
      <c r="Q14" s="4"/>
      <c r="R14" s="4"/>
      <c r="S14" s="4"/>
      <c r="T14" s="4"/>
      <c r="U14" s="4"/>
      <c r="V14" s="4"/>
      <c r="W14" s="4"/>
      <c r="X14" s="4"/>
      <c r="Y14" s="4"/>
      <c r="Z14" s="4"/>
      <c r="AC14"/>
      <c r="AD14"/>
    </row>
    <row r="15" spans="1:30" s="5" customFormat="1" ht="39" customHeight="1" x14ac:dyDescent="0.25">
      <c r="A15" s="45" t="s">
        <v>22</v>
      </c>
      <c r="B15" s="55"/>
      <c r="C15" s="56"/>
      <c r="D15" s="22">
        <v>60665478.200000003</v>
      </c>
      <c r="E15" s="39">
        <v>66675060.314519987</v>
      </c>
      <c r="F15" s="22">
        <v>29572275.434830006</v>
      </c>
      <c r="G15" s="24">
        <v>48.746463907095688</v>
      </c>
      <c r="H15" s="40">
        <v>44.352828921835986</v>
      </c>
      <c r="I15" s="40">
        <v>69.62528900206479</v>
      </c>
      <c r="J15" s="24">
        <v>71.210806046324308</v>
      </c>
      <c r="K15" s="25">
        <v>74.406395280293907</v>
      </c>
      <c r="L15" s="38"/>
      <c r="M15" s="38"/>
      <c r="N15" s="38"/>
      <c r="O15" s="38"/>
      <c r="P15" s="38"/>
      <c r="Q15" s="4"/>
      <c r="R15" s="4"/>
      <c r="S15" s="4"/>
      <c r="T15" s="4"/>
      <c r="U15" s="4"/>
      <c r="V15" s="4"/>
      <c r="W15" s="4"/>
      <c r="X15" s="4"/>
      <c r="Y15" s="4"/>
      <c r="Z15" s="4"/>
      <c r="AC15"/>
      <c r="AD15"/>
    </row>
    <row r="16" spans="1:30" s="5" customFormat="1" ht="25.5" x14ac:dyDescent="0.25">
      <c r="A16" s="35" t="s">
        <v>23</v>
      </c>
      <c r="B16" s="27">
        <v>700000000</v>
      </c>
      <c r="C16" s="28"/>
      <c r="D16" s="29">
        <v>14121524.5</v>
      </c>
      <c r="E16" s="31">
        <v>17014678.427110001</v>
      </c>
      <c r="F16" s="31">
        <v>7454701.0042399997</v>
      </c>
      <c r="G16" s="32">
        <v>52.789633330594008</v>
      </c>
      <c r="H16" s="32">
        <v>43.8</v>
      </c>
      <c r="I16" s="32">
        <v>16.207161859349497</v>
      </c>
      <c r="J16" s="33">
        <v>18.172146522222931</v>
      </c>
      <c r="K16" s="34">
        <v>18.756670613333679</v>
      </c>
      <c r="L16" s="3"/>
      <c r="M16" s="3"/>
      <c r="N16" s="3"/>
      <c r="O16" s="3"/>
      <c r="P16" s="3"/>
      <c r="Q16" s="4"/>
      <c r="R16" s="4"/>
      <c r="S16" s="4"/>
      <c r="T16" s="4"/>
      <c r="U16" s="4"/>
      <c r="V16" s="4"/>
      <c r="W16" s="4"/>
      <c r="X16" s="4"/>
      <c r="Y16" s="4"/>
      <c r="Z16" s="4"/>
      <c r="AC16"/>
      <c r="AD16"/>
    </row>
    <row r="17" spans="1:30" s="5" customFormat="1" ht="38.25" x14ac:dyDescent="0.25">
      <c r="A17" s="35" t="s">
        <v>24</v>
      </c>
      <c r="B17" s="27">
        <v>800000000</v>
      </c>
      <c r="C17" s="28"/>
      <c r="D17" s="29">
        <v>708865.6</v>
      </c>
      <c r="E17" s="31">
        <v>768933.1</v>
      </c>
      <c r="F17" s="31">
        <v>382824.10286000004</v>
      </c>
      <c r="G17" s="32">
        <v>54.005174303845472</v>
      </c>
      <c r="H17" s="32">
        <v>49.8</v>
      </c>
      <c r="I17" s="32">
        <v>0.81355943656967766</v>
      </c>
      <c r="J17" s="33">
        <v>0.82124178948473281</v>
      </c>
      <c r="K17" s="34">
        <v>0.96321845719981891</v>
      </c>
      <c r="L17" s="3"/>
      <c r="M17" s="3"/>
      <c r="N17" s="3"/>
      <c r="O17" s="3"/>
      <c r="P17" s="3"/>
      <c r="Q17" s="4"/>
      <c r="R17" s="4"/>
      <c r="S17" s="4"/>
      <c r="T17" s="4"/>
      <c r="U17" s="4"/>
      <c r="V17" s="4"/>
      <c r="W17" s="4"/>
      <c r="X17" s="4"/>
      <c r="Y17" s="4"/>
      <c r="Z17" s="4"/>
      <c r="AC17"/>
      <c r="AD17"/>
    </row>
    <row r="18" spans="1:30" s="5" customFormat="1" ht="25.5" x14ac:dyDescent="0.25">
      <c r="A18" s="35" t="s">
        <v>25</v>
      </c>
      <c r="B18" s="27">
        <v>900000000</v>
      </c>
      <c r="C18" s="28"/>
      <c r="D18" s="29">
        <v>22939108.100000001</v>
      </c>
      <c r="E18" s="31">
        <v>24234350.366759997</v>
      </c>
      <c r="F18" s="31">
        <v>11823455.87586</v>
      </c>
      <c r="G18" s="32">
        <v>51.542788081895822</v>
      </c>
      <c r="H18" s="32">
        <v>48.8</v>
      </c>
      <c r="I18" s="32">
        <v>26.32703274252119</v>
      </c>
      <c r="J18" s="33">
        <v>25.882955568173582</v>
      </c>
      <c r="K18" s="34">
        <v>29.748834627794679</v>
      </c>
      <c r="L18" s="3"/>
      <c r="M18" s="3"/>
      <c r="N18" s="3"/>
      <c r="O18" s="3"/>
      <c r="P18" s="3"/>
      <c r="Q18" s="4"/>
      <c r="R18" s="4"/>
      <c r="S18" s="4"/>
      <c r="T18" s="4"/>
      <c r="U18" s="4"/>
      <c r="V18" s="4"/>
      <c r="W18" s="4"/>
      <c r="X18" s="4"/>
      <c r="Y18" s="4"/>
      <c r="Z18" s="4"/>
      <c r="AC18"/>
      <c r="AD18"/>
    </row>
    <row r="19" spans="1:30" s="5" customFormat="1" ht="25.5" x14ac:dyDescent="0.25">
      <c r="A19" s="35" t="s">
        <v>26</v>
      </c>
      <c r="B19" s="27">
        <v>1000000000</v>
      </c>
      <c r="C19" s="28"/>
      <c r="D19" s="29">
        <v>2307630.2999999998</v>
      </c>
      <c r="E19" s="30">
        <v>2195353.4</v>
      </c>
      <c r="F19" s="31">
        <v>977133.62973000004</v>
      </c>
      <c r="G19" s="32">
        <v>42.343595060699286</v>
      </c>
      <c r="H19" s="32">
        <v>44.5</v>
      </c>
      <c r="I19" s="32">
        <v>2.6484490242989867</v>
      </c>
      <c r="J19" s="33">
        <v>2.3446980690093748</v>
      </c>
      <c r="K19" s="34">
        <v>2.4585524795203058</v>
      </c>
      <c r="L19" s="3"/>
      <c r="M19" s="3"/>
      <c r="N19" s="3"/>
      <c r="O19" s="3"/>
      <c r="P19" s="3"/>
      <c r="Q19" s="4"/>
      <c r="R19" s="4"/>
      <c r="S19" s="4"/>
      <c r="T19" s="4"/>
      <c r="U19" s="4"/>
      <c r="V19" s="4"/>
      <c r="W19" s="4"/>
      <c r="X19" s="4"/>
      <c r="Y19" s="4"/>
      <c r="Z19" s="4"/>
      <c r="AC19"/>
      <c r="AD19"/>
    </row>
    <row r="20" spans="1:30" s="5" customFormat="1" ht="25.5" x14ac:dyDescent="0.25">
      <c r="A20" s="37" t="s">
        <v>27</v>
      </c>
      <c r="B20" s="27">
        <v>1100000000</v>
      </c>
      <c r="C20" s="28"/>
      <c r="D20" s="29">
        <v>16315958.4</v>
      </c>
      <c r="E20" s="31">
        <v>16660331.07391</v>
      </c>
      <c r="F20" s="31">
        <v>7769458.6868100008</v>
      </c>
      <c r="G20" s="32">
        <v>47.618769895919819</v>
      </c>
      <c r="H20" s="32">
        <v>46.6</v>
      </c>
      <c r="I20" s="32">
        <v>18.725696271618059</v>
      </c>
      <c r="J20" s="33">
        <v>17.793693761584656</v>
      </c>
      <c r="K20" s="34">
        <v>19.548628087097399</v>
      </c>
      <c r="L20" s="3"/>
      <c r="M20" s="3"/>
      <c r="N20" s="3"/>
      <c r="O20" s="3"/>
      <c r="P20" s="3"/>
      <c r="Q20" s="4"/>
      <c r="R20" s="4"/>
      <c r="S20" s="4"/>
      <c r="T20" s="4"/>
      <c r="U20" s="4"/>
      <c r="V20" s="4"/>
      <c r="W20" s="4"/>
      <c r="X20" s="4"/>
      <c r="Y20" s="4"/>
      <c r="Z20" s="4"/>
      <c r="AC20"/>
      <c r="AD20"/>
    </row>
    <row r="21" spans="1:30" s="5" customFormat="1" ht="25.5" x14ac:dyDescent="0.25">
      <c r="A21" s="35" t="s">
        <v>28</v>
      </c>
      <c r="B21" s="27">
        <v>500000000</v>
      </c>
      <c r="C21" s="28"/>
      <c r="D21" s="29">
        <v>1117130.1000000001</v>
      </c>
      <c r="E21" s="31">
        <v>1399724.04318</v>
      </c>
      <c r="F21" s="31">
        <v>386718.85752999998</v>
      </c>
      <c r="G21" s="32">
        <v>34.61717283689697</v>
      </c>
      <c r="H21" s="33">
        <v>27.6</v>
      </c>
      <c r="I21" s="33">
        <v>1.282121370723911</v>
      </c>
      <c r="J21" s="33">
        <v>1.4949439398641426</v>
      </c>
      <c r="K21" s="34">
        <v>0.97301799582965554</v>
      </c>
      <c r="L21" s="3"/>
      <c r="M21" s="3"/>
      <c r="N21" s="3"/>
      <c r="O21" s="3"/>
      <c r="P21" s="3"/>
      <c r="Q21" s="4"/>
      <c r="R21" s="4"/>
      <c r="S21" s="4"/>
      <c r="T21" s="4"/>
      <c r="U21" s="4"/>
      <c r="V21" s="4"/>
      <c r="W21" s="4"/>
      <c r="X21" s="4"/>
      <c r="Y21" s="4"/>
      <c r="Z21" s="4"/>
      <c r="AC21"/>
      <c r="AD21"/>
    </row>
    <row r="22" spans="1:30" s="5" customFormat="1" ht="25.5" x14ac:dyDescent="0.25">
      <c r="A22" s="37" t="s">
        <v>29</v>
      </c>
      <c r="B22" s="27">
        <v>1300000000</v>
      </c>
      <c r="C22" s="28"/>
      <c r="D22" s="29">
        <v>2326039.5</v>
      </c>
      <c r="E22" s="31">
        <v>3554301.0035600001</v>
      </c>
      <c r="F22" s="31">
        <v>458903.04395999998</v>
      </c>
      <c r="G22" s="32">
        <v>19.728944584131096</v>
      </c>
      <c r="H22" s="33">
        <v>12.9</v>
      </c>
      <c r="I22" s="33">
        <v>2.6695771173813689</v>
      </c>
      <c r="J22" s="33">
        <v>3.7960916450741902</v>
      </c>
      <c r="K22" s="34">
        <v>1.1546396339864247</v>
      </c>
      <c r="L22" s="3"/>
      <c r="M22" s="3"/>
      <c r="N22" s="3"/>
      <c r="O22" s="3"/>
      <c r="P22" s="3"/>
      <c r="Q22" s="4"/>
      <c r="R22" s="4"/>
      <c r="S22" s="4"/>
      <c r="T22" s="4"/>
      <c r="U22" s="4"/>
      <c r="V22" s="4"/>
      <c r="W22" s="4"/>
      <c r="X22" s="4"/>
      <c r="Y22" s="4"/>
      <c r="Z22" s="4"/>
      <c r="AC22"/>
      <c r="AD22"/>
    </row>
    <row r="23" spans="1:30" s="5" customFormat="1" ht="25.5" x14ac:dyDescent="0.25">
      <c r="A23" s="37" t="s">
        <v>30</v>
      </c>
      <c r="B23" s="27">
        <v>1400000000</v>
      </c>
      <c r="C23" s="28"/>
      <c r="D23" s="29">
        <v>829221.7</v>
      </c>
      <c r="E23" s="31">
        <v>847388.9</v>
      </c>
      <c r="F23" s="31">
        <v>319080.23384</v>
      </c>
      <c r="G23" s="32">
        <v>38.479484297142733</v>
      </c>
      <c r="H23" s="33">
        <v>37.700000000000003</v>
      </c>
      <c r="I23" s="33">
        <v>0.9516911796020997</v>
      </c>
      <c r="J23" s="33">
        <v>0.90503475091070917</v>
      </c>
      <c r="K23" s="34">
        <v>0.80283338553194195</v>
      </c>
      <c r="L23" s="3"/>
      <c r="M23" s="3"/>
      <c r="N23" s="3"/>
      <c r="O23" s="3"/>
      <c r="P23" s="3"/>
      <c r="Q23" s="4"/>
      <c r="R23" s="4"/>
      <c r="S23" s="4"/>
      <c r="T23" s="4"/>
      <c r="U23" s="4"/>
      <c r="V23" s="4"/>
      <c r="W23" s="4"/>
      <c r="X23" s="4"/>
      <c r="Y23" s="4"/>
      <c r="Z23" s="4"/>
      <c r="AC23"/>
      <c r="AD23"/>
    </row>
    <row r="24" spans="1:30" s="5" customFormat="1" ht="31.5" customHeight="1" x14ac:dyDescent="0.25">
      <c r="A24" s="45" t="s">
        <v>31</v>
      </c>
      <c r="B24" s="46"/>
      <c r="C24" s="47"/>
      <c r="D24" s="22">
        <v>11681652.299999999</v>
      </c>
      <c r="E24" s="39">
        <v>12650054.891259998</v>
      </c>
      <c r="F24" s="22">
        <v>3270899.6857400006</v>
      </c>
      <c r="G24" s="24">
        <v>28.000317093327638</v>
      </c>
      <c r="H24" s="24">
        <v>25.856802313165339</v>
      </c>
      <c r="I24" s="24">
        <v>13.406939853465701</v>
      </c>
      <c r="J24" s="24">
        <v>13.510608030761659</v>
      </c>
      <c r="K24" s="25">
        <v>8.2298656887495838</v>
      </c>
      <c r="L24" s="38"/>
      <c r="M24" s="38"/>
      <c r="N24" s="38"/>
      <c r="O24" s="38"/>
      <c r="P24" s="38"/>
      <c r="Q24" s="4"/>
      <c r="R24" s="4"/>
      <c r="S24" s="4"/>
      <c r="T24" s="4"/>
      <c r="U24" s="4"/>
      <c r="V24" s="4"/>
      <c r="W24" s="4"/>
      <c r="X24" s="4"/>
      <c r="Y24" s="4"/>
      <c r="Z24" s="4"/>
      <c r="AC24"/>
      <c r="AD24"/>
    </row>
    <row r="25" spans="1:30" s="5" customFormat="1" ht="38.25" x14ac:dyDescent="0.25">
      <c r="A25" s="37" t="s">
        <v>32</v>
      </c>
      <c r="B25" s="27">
        <v>1800000000</v>
      </c>
      <c r="C25" s="28"/>
      <c r="D25" s="29">
        <v>10443198</v>
      </c>
      <c r="E25" s="31">
        <v>11507626.1</v>
      </c>
      <c r="F25" s="31">
        <v>2803696.0680900002</v>
      </c>
      <c r="G25" s="32">
        <v>26.847102468898896</v>
      </c>
      <c r="H25" s="41">
        <v>24.4</v>
      </c>
      <c r="I25" s="41">
        <v>11.985575659004448</v>
      </c>
      <c r="J25" s="33">
        <v>12.290462526694737</v>
      </c>
      <c r="K25" s="34">
        <v>7.0543410955251575</v>
      </c>
      <c r="L25" s="3"/>
      <c r="M25" s="3"/>
      <c r="N25" s="3"/>
      <c r="O25" s="3"/>
      <c r="P25" s="3"/>
      <c r="Q25" s="4"/>
      <c r="R25" s="4"/>
      <c r="S25" s="4"/>
      <c r="T25" s="4"/>
      <c r="U25" s="4"/>
      <c r="V25" s="4"/>
      <c r="W25" s="4"/>
      <c r="X25" s="4"/>
      <c r="Y25" s="4"/>
      <c r="Z25" s="4"/>
      <c r="AC25"/>
      <c r="AD25"/>
    </row>
    <row r="26" spans="1:30" s="5" customFormat="1" ht="38.25" x14ac:dyDescent="0.25">
      <c r="A26" s="37" t="s">
        <v>33</v>
      </c>
      <c r="B26" s="27">
        <v>1900000000</v>
      </c>
      <c r="C26" s="28"/>
      <c r="D26" s="29">
        <v>854154.6</v>
      </c>
      <c r="E26" s="30">
        <v>758129.09126000002</v>
      </c>
      <c r="F26" s="31">
        <v>297662.87924000004</v>
      </c>
      <c r="G26" s="32">
        <v>34.848829385219027</v>
      </c>
      <c r="H26" s="41">
        <v>39.299999999999997</v>
      </c>
      <c r="I26" s="41">
        <v>0.98030647152210282</v>
      </c>
      <c r="J26" s="33">
        <v>0.80970280973311826</v>
      </c>
      <c r="K26" s="34">
        <v>0.74894547434507064</v>
      </c>
      <c r="L26" s="3"/>
      <c r="M26" s="3"/>
      <c r="N26" s="3"/>
      <c r="O26" s="3"/>
      <c r="P26" s="3"/>
      <c r="Q26" s="4"/>
      <c r="R26" s="4"/>
      <c r="S26" s="4"/>
      <c r="T26" s="4"/>
      <c r="U26" s="4"/>
      <c r="V26" s="4"/>
      <c r="W26" s="4"/>
      <c r="X26" s="4"/>
      <c r="Y26" s="4"/>
      <c r="Z26" s="4"/>
      <c r="AC26"/>
      <c r="AD26"/>
    </row>
    <row r="27" spans="1:30" s="5" customFormat="1" ht="38.25" x14ac:dyDescent="0.25">
      <c r="A27" s="37" t="s">
        <v>34</v>
      </c>
      <c r="B27" s="27">
        <v>2700000000</v>
      </c>
      <c r="C27" s="28"/>
      <c r="D27" s="29">
        <v>384299.7</v>
      </c>
      <c r="E27" s="31">
        <v>384299.7</v>
      </c>
      <c r="F27" s="31">
        <v>169540.73840999999</v>
      </c>
      <c r="G27" s="32">
        <v>44.116802175489596</v>
      </c>
      <c r="H27" s="32">
        <v>44.1</v>
      </c>
      <c r="I27" s="32">
        <v>0.44105772293915257</v>
      </c>
      <c r="J27" s="33">
        <v>0.4104426943338062</v>
      </c>
      <c r="K27" s="34">
        <v>0.42657911887935462</v>
      </c>
      <c r="L27" s="3"/>
      <c r="M27" s="3"/>
      <c r="N27" s="3"/>
      <c r="O27" s="3"/>
      <c r="P27" s="3"/>
      <c r="Q27" s="4"/>
      <c r="R27" s="4"/>
      <c r="S27" s="4"/>
      <c r="T27" s="4"/>
      <c r="U27" s="4"/>
      <c r="V27" s="4"/>
      <c r="W27" s="4"/>
      <c r="X27" s="4"/>
      <c r="Y27" s="4"/>
      <c r="Z27" s="4"/>
      <c r="AC27"/>
      <c r="AD27"/>
    </row>
    <row r="28" spans="1:30" s="5" customFormat="1" ht="26.25" customHeight="1" x14ac:dyDescent="0.25">
      <c r="A28" s="45" t="s">
        <v>35</v>
      </c>
      <c r="B28" s="48"/>
      <c r="C28" s="48"/>
      <c r="D28" s="42">
        <v>10123660.400000002</v>
      </c>
      <c r="E28" s="43">
        <v>9752150.5465000011</v>
      </c>
      <c r="F28" s="42">
        <v>4385222.6831200002</v>
      </c>
      <c r="G28" s="25">
        <v>43.316572364675523</v>
      </c>
      <c r="H28" s="25">
        <v>44.966724644071817</v>
      </c>
      <c r="I28" s="25">
        <v>11.618844885471603</v>
      </c>
      <c r="J28" s="25">
        <v>10.415566147603968</v>
      </c>
      <c r="K28" s="25">
        <v>11.033598448364156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C28"/>
      <c r="AD28"/>
    </row>
    <row r="29" spans="1:30" s="5" customFormat="1" ht="38.25" x14ac:dyDescent="0.25">
      <c r="A29" s="37" t="s">
        <v>36</v>
      </c>
      <c r="B29" s="27">
        <v>2000000000</v>
      </c>
      <c r="C29" s="28"/>
      <c r="D29" s="29">
        <v>589892.80000000005</v>
      </c>
      <c r="E29" s="30">
        <v>540988.4</v>
      </c>
      <c r="F29" s="31">
        <v>197072.34190999999</v>
      </c>
      <c r="G29" s="32">
        <v>33.408161942305441</v>
      </c>
      <c r="H29" s="41">
        <v>36.4</v>
      </c>
      <c r="I29" s="41">
        <v>0.67701529599476906</v>
      </c>
      <c r="J29" s="33">
        <v>0.57779055382904243</v>
      </c>
      <c r="K29" s="34">
        <v>0.49585100758591605</v>
      </c>
      <c r="L29" s="3"/>
      <c r="M29" s="3"/>
      <c r="N29" s="3"/>
      <c r="O29" s="3"/>
      <c r="P29" s="3"/>
      <c r="Q29" s="4"/>
      <c r="R29" s="4"/>
      <c r="S29" s="4"/>
      <c r="T29" s="4"/>
      <c r="U29" s="4"/>
      <c r="V29" s="4"/>
      <c r="W29" s="4"/>
      <c r="X29" s="4"/>
      <c r="Y29" s="4"/>
      <c r="Z29" s="4"/>
      <c r="AC29"/>
      <c r="AD29"/>
    </row>
    <row r="30" spans="1:30" s="5" customFormat="1" ht="63.75" x14ac:dyDescent="0.25">
      <c r="A30" s="37" t="s">
        <v>37</v>
      </c>
      <c r="B30" s="27">
        <v>2100000000</v>
      </c>
      <c r="C30" s="28"/>
      <c r="D30" s="29">
        <v>8795095.3000000007</v>
      </c>
      <c r="E30" s="30">
        <v>8459792.3465</v>
      </c>
      <c r="F30" s="29">
        <v>3864881.0405100002</v>
      </c>
      <c r="G30" s="33">
        <v>43.943594795499259</v>
      </c>
      <c r="H30" s="33">
        <v>45.7</v>
      </c>
      <c r="I30" s="33">
        <v>10.094061239316197</v>
      </c>
      <c r="J30" s="33">
        <v>9.0352918938057254</v>
      </c>
      <c r="K30" s="34">
        <v>9.7243740017652041</v>
      </c>
      <c r="L30" s="3"/>
      <c r="M30" s="3"/>
      <c r="N30" s="3"/>
      <c r="O30" s="3"/>
      <c r="P30" s="3"/>
      <c r="Q30" s="4"/>
      <c r="R30" s="4"/>
      <c r="S30" s="4"/>
      <c r="T30" s="4"/>
      <c r="U30" s="4"/>
      <c r="V30" s="4"/>
      <c r="W30" s="4"/>
      <c r="X30" s="4"/>
      <c r="Y30" s="4"/>
      <c r="Z30" s="4"/>
      <c r="AC30"/>
      <c r="AD30"/>
    </row>
    <row r="31" spans="1:30" s="5" customFormat="1" ht="38.25" x14ac:dyDescent="0.25">
      <c r="A31" s="37" t="s">
        <v>38</v>
      </c>
      <c r="B31" s="27">
        <v>2200000000</v>
      </c>
      <c r="C31" s="28"/>
      <c r="D31" s="29">
        <v>143895.4</v>
      </c>
      <c r="E31" s="31">
        <v>154503</v>
      </c>
      <c r="F31" s="31">
        <v>55003.885450000002</v>
      </c>
      <c r="G31" s="32">
        <v>38.224908822658684</v>
      </c>
      <c r="H31" s="41">
        <v>35.6</v>
      </c>
      <c r="I31" s="41">
        <v>0.1</v>
      </c>
      <c r="J31" s="33">
        <v>0.16501347152406326</v>
      </c>
      <c r="K31" s="34">
        <v>0.138394519277486</v>
      </c>
      <c r="L31" s="3"/>
      <c r="M31" s="3"/>
      <c r="N31" s="3"/>
      <c r="O31" s="3"/>
      <c r="P31" s="3"/>
      <c r="Q31" s="4"/>
      <c r="R31" s="4"/>
      <c r="S31" s="4"/>
      <c r="T31" s="4"/>
      <c r="U31" s="4"/>
      <c r="V31" s="4"/>
      <c r="W31" s="4"/>
      <c r="X31" s="4"/>
      <c r="Y31" s="4"/>
      <c r="Z31" s="4"/>
      <c r="AC31"/>
      <c r="AD31"/>
    </row>
    <row r="32" spans="1:30" s="5" customFormat="1" ht="51" x14ac:dyDescent="0.25">
      <c r="A32" s="37" t="s">
        <v>39</v>
      </c>
      <c r="B32" s="27">
        <v>2300000000</v>
      </c>
      <c r="C32" s="28"/>
      <c r="D32" s="29">
        <v>594776.9</v>
      </c>
      <c r="E32" s="31">
        <v>596866.80000000005</v>
      </c>
      <c r="F32" s="31">
        <v>268265.41525000002</v>
      </c>
      <c r="G32" s="32">
        <v>45.103536342786683</v>
      </c>
      <c r="H32" s="32">
        <v>44.9</v>
      </c>
      <c r="I32" s="32">
        <v>0.68262073889417041</v>
      </c>
      <c r="J32" s="33">
        <v>0.63747022844513546</v>
      </c>
      <c r="K32" s="34">
        <v>0.67497891973554969</v>
      </c>
      <c r="L32" s="3"/>
      <c r="M32" s="3"/>
      <c r="N32" s="3"/>
      <c r="O32" s="3"/>
      <c r="P32" s="3"/>
      <c r="Q32" s="4"/>
      <c r="R32" s="4"/>
      <c r="S32" s="4"/>
      <c r="T32" s="4"/>
      <c r="U32" s="4"/>
      <c r="V32" s="4"/>
      <c r="W32" s="4"/>
      <c r="X32" s="4"/>
      <c r="Y32" s="4"/>
      <c r="Z32" s="4"/>
      <c r="AC32"/>
      <c r="AD32"/>
    </row>
    <row r="33" spans="2:30" s="5" customFormat="1" x14ac:dyDescent="0.25">
      <c r="D33" s="4"/>
      <c r="E33" s="4"/>
      <c r="F33" s="4"/>
      <c r="G33" s="2"/>
      <c r="H33" s="44"/>
      <c r="I33" s="44"/>
      <c r="J33" s="44"/>
      <c r="K33" s="4"/>
      <c r="Q33" s="4"/>
      <c r="R33" s="4"/>
      <c r="S33" s="4"/>
      <c r="T33" s="4"/>
      <c r="U33" s="4"/>
      <c r="V33" s="4"/>
      <c r="W33" s="4"/>
      <c r="X33" s="4"/>
      <c r="Y33" s="4"/>
      <c r="Z33" s="4"/>
      <c r="AC33"/>
      <c r="AD33"/>
    </row>
    <row r="34" spans="2:30" s="5" customFormat="1" x14ac:dyDescent="0.25">
      <c r="D34" s="4"/>
      <c r="E34" s="4"/>
      <c r="F34" s="4"/>
      <c r="G34" s="2"/>
      <c r="H34" s="44"/>
      <c r="I34" s="44"/>
      <c r="J34" s="44"/>
      <c r="K34" s="4"/>
      <c r="Q34" s="4"/>
      <c r="R34" s="4"/>
      <c r="S34" s="4"/>
      <c r="T34" s="4"/>
      <c r="U34" s="4"/>
      <c r="V34" s="4"/>
      <c r="W34" s="4"/>
      <c r="X34" s="4"/>
      <c r="Y34" s="4"/>
      <c r="Z34" s="4"/>
      <c r="AC34"/>
      <c r="AD34"/>
    </row>
    <row r="35" spans="2:30" s="5" customFormat="1" x14ac:dyDescent="0.25">
      <c r="G35" s="44"/>
      <c r="H35" s="44"/>
      <c r="I35" s="44"/>
      <c r="J35" s="44"/>
      <c r="K35" s="4"/>
      <c r="Q35" s="4"/>
      <c r="R35" s="4"/>
      <c r="S35" s="4"/>
      <c r="T35" s="4"/>
      <c r="U35" s="4"/>
      <c r="V35" s="4"/>
      <c r="W35" s="4"/>
      <c r="X35" s="4"/>
      <c r="Y35" s="4"/>
      <c r="Z35" s="4"/>
      <c r="AC35"/>
      <c r="AD35"/>
    </row>
    <row r="36" spans="2:30" s="5" customFormat="1" x14ac:dyDescent="0.25">
      <c r="G36" s="44"/>
      <c r="H36" s="44"/>
      <c r="I36" s="44"/>
      <c r="J36" s="44"/>
      <c r="K36" s="4"/>
      <c r="Q36" s="4"/>
      <c r="R36" s="4"/>
      <c r="S36" s="4"/>
      <c r="T36" s="4"/>
      <c r="U36" s="4"/>
      <c r="V36" s="4"/>
      <c r="W36" s="4"/>
      <c r="X36" s="4"/>
      <c r="Y36" s="4"/>
      <c r="Z36" s="4"/>
      <c r="AC36"/>
      <c r="AD36"/>
    </row>
    <row r="37" spans="2:30" s="5" customFormat="1" x14ac:dyDescent="0.25">
      <c r="G37" s="44"/>
      <c r="H37" s="44"/>
      <c r="I37" s="44"/>
      <c r="J37" s="44"/>
      <c r="K37" s="4"/>
      <c r="Q37" s="4"/>
      <c r="R37" s="4"/>
      <c r="S37" s="4"/>
      <c r="T37" s="4"/>
      <c r="U37" s="4"/>
      <c r="V37" s="4"/>
      <c r="W37" s="4"/>
      <c r="X37" s="4"/>
      <c r="Y37" s="4"/>
      <c r="Z37" s="4"/>
      <c r="AC37"/>
      <c r="AD37"/>
    </row>
    <row r="38" spans="2:30" s="5" customFormat="1" x14ac:dyDescent="0.25">
      <c r="G38" s="44"/>
      <c r="H38" s="44"/>
      <c r="I38" s="44"/>
      <c r="J38" s="44"/>
      <c r="K38" s="4"/>
      <c r="Q38" s="4"/>
      <c r="R38" s="4"/>
      <c r="S38" s="4"/>
      <c r="T38" s="4"/>
      <c r="U38" s="4"/>
      <c r="V38" s="4"/>
      <c r="W38" s="4"/>
      <c r="X38" s="4"/>
      <c r="Y38" s="4"/>
      <c r="Z38" s="4"/>
      <c r="AC38"/>
      <c r="AD38"/>
    </row>
    <row r="39" spans="2:30" s="5" customFormat="1" x14ac:dyDescent="0.25">
      <c r="G39" s="44"/>
      <c r="H39" s="44"/>
      <c r="I39" s="44"/>
      <c r="J39" s="44"/>
      <c r="K39" s="4"/>
      <c r="Q39" s="4"/>
      <c r="R39" s="4"/>
      <c r="S39" s="4"/>
      <c r="T39" s="4"/>
      <c r="U39" s="4"/>
      <c r="V39" s="4"/>
      <c r="W39" s="4"/>
      <c r="X39" s="4"/>
      <c r="Y39" s="4"/>
      <c r="Z39" s="4"/>
      <c r="AC39"/>
      <c r="AD39"/>
    </row>
    <row r="40" spans="2:30" s="5" customFormat="1" x14ac:dyDescent="0.25">
      <c r="G40" s="44"/>
      <c r="H40" s="44"/>
      <c r="I40" s="44"/>
      <c r="J40" s="44"/>
      <c r="K40" s="4"/>
      <c r="Q40" s="4"/>
      <c r="R40" s="4"/>
      <c r="S40" s="4"/>
      <c r="T40" s="4"/>
      <c r="U40" s="4"/>
      <c r="V40" s="4"/>
      <c r="W40" s="4"/>
      <c r="X40" s="4"/>
      <c r="Y40" s="4"/>
      <c r="Z40" s="4"/>
      <c r="AC40"/>
      <c r="AD40"/>
    </row>
    <row r="41" spans="2:30" s="5" customFormat="1" x14ac:dyDescent="0.25">
      <c r="G41" s="44"/>
      <c r="H41" s="44"/>
      <c r="I41" s="44"/>
      <c r="J41" s="44"/>
      <c r="K41" s="4"/>
      <c r="Q41" s="4"/>
      <c r="R41" s="4"/>
      <c r="S41" s="4"/>
      <c r="T41" s="4"/>
      <c r="U41" s="4"/>
      <c r="V41" s="4"/>
      <c r="W41" s="4"/>
      <c r="X41" s="4"/>
      <c r="Y41" s="4"/>
      <c r="Z41" s="4"/>
      <c r="AC41"/>
      <c r="AD41"/>
    </row>
    <row r="42" spans="2:30" s="5" customFormat="1" x14ac:dyDescent="0.25">
      <c r="B42" s="6"/>
      <c r="D42" s="4"/>
      <c r="G42" s="44"/>
      <c r="H42" s="2"/>
      <c r="I42" s="2"/>
      <c r="J42" s="2"/>
      <c r="K42" s="2"/>
      <c r="L42" s="3"/>
      <c r="M42" s="3"/>
      <c r="N42" s="3"/>
      <c r="O42" s="3"/>
      <c r="P42" s="3"/>
      <c r="Q42" s="4"/>
      <c r="R42" s="4"/>
      <c r="S42" s="4"/>
      <c r="T42" s="4"/>
      <c r="U42" s="4"/>
      <c r="V42" s="4"/>
      <c r="W42" s="4"/>
      <c r="X42" s="4"/>
      <c r="Y42" s="4"/>
      <c r="Z42" s="4"/>
      <c r="AC42"/>
      <c r="AD42"/>
    </row>
    <row r="43" spans="2:30" s="5" customFormat="1" x14ac:dyDescent="0.25">
      <c r="B43" s="6"/>
      <c r="D43" s="4"/>
      <c r="G43" s="44"/>
      <c r="H43" s="2"/>
      <c r="I43" s="2"/>
      <c r="J43" s="2"/>
      <c r="K43" s="2"/>
      <c r="L43" s="3"/>
      <c r="M43" s="3"/>
      <c r="N43" s="3"/>
      <c r="O43" s="3"/>
      <c r="P43" s="3"/>
      <c r="Q43" s="4"/>
      <c r="R43" s="4"/>
      <c r="S43" s="4"/>
      <c r="T43" s="4"/>
      <c r="U43" s="4"/>
      <c r="V43" s="4"/>
      <c r="W43" s="4"/>
      <c r="X43" s="4"/>
      <c r="Y43" s="4"/>
      <c r="Z43" s="4"/>
      <c r="AC43"/>
      <c r="AD43"/>
    </row>
    <row r="44" spans="2:30" s="5" customFormat="1" x14ac:dyDescent="0.25">
      <c r="B44" s="6"/>
      <c r="D44" s="4"/>
      <c r="G44" s="44"/>
      <c r="H44" s="2"/>
      <c r="I44" s="2"/>
      <c r="J44" s="2"/>
      <c r="K44" s="2"/>
      <c r="L44" s="3"/>
      <c r="M44" s="3"/>
      <c r="N44" s="3"/>
      <c r="O44" s="3"/>
      <c r="P44" s="3"/>
      <c r="Q44" s="4"/>
      <c r="R44" s="4"/>
      <c r="S44" s="4"/>
      <c r="T44" s="4"/>
      <c r="U44" s="4"/>
      <c r="V44" s="4"/>
      <c r="W44" s="4"/>
      <c r="X44" s="4"/>
      <c r="Y44" s="4"/>
      <c r="Z44" s="4"/>
      <c r="AC44"/>
      <c r="AD44"/>
    </row>
    <row r="45" spans="2:30" s="5" customFormat="1" x14ac:dyDescent="0.25">
      <c r="B45" s="6"/>
      <c r="D45" s="4"/>
      <c r="G45" s="44"/>
      <c r="H45" s="2"/>
      <c r="I45" s="2"/>
      <c r="J45" s="2"/>
      <c r="K45" s="2"/>
      <c r="L45" s="3"/>
      <c r="M45" s="3"/>
      <c r="N45" s="3"/>
      <c r="O45" s="3"/>
      <c r="P45" s="3"/>
      <c r="Q45" s="4"/>
      <c r="R45" s="4"/>
      <c r="S45" s="4"/>
      <c r="T45" s="4"/>
      <c r="U45" s="4"/>
      <c r="V45" s="4"/>
      <c r="W45" s="4"/>
      <c r="X45" s="4"/>
      <c r="Y45" s="4"/>
      <c r="Z45" s="4"/>
      <c r="AC45"/>
      <c r="AD45"/>
    </row>
    <row r="46" spans="2:30" s="5" customFormat="1" x14ac:dyDescent="0.25">
      <c r="B46" s="6"/>
      <c r="D46" s="4"/>
      <c r="G46" s="44"/>
      <c r="H46" s="2"/>
      <c r="I46" s="2"/>
      <c r="J46" s="2"/>
      <c r="K46" s="2"/>
      <c r="L46" s="3"/>
      <c r="M46" s="3"/>
      <c r="N46" s="3"/>
      <c r="O46" s="3"/>
      <c r="P46" s="3"/>
      <c r="Q46" s="4"/>
      <c r="R46" s="4"/>
      <c r="S46" s="4"/>
      <c r="T46" s="4"/>
      <c r="U46" s="4"/>
      <c r="V46" s="4"/>
      <c r="W46" s="4"/>
      <c r="X46" s="4"/>
      <c r="Y46" s="4"/>
      <c r="Z46" s="4"/>
      <c r="AC46"/>
      <c r="AD46"/>
    </row>
    <row r="47" spans="2:30" s="5" customFormat="1" x14ac:dyDescent="0.25">
      <c r="B47" s="6"/>
      <c r="D47" s="4"/>
      <c r="G47" s="44"/>
      <c r="H47" s="2"/>
      <c r="I47" s="2"/>
      <c r="J47" s="2"/>
      <c r="K47" s="2"/>
      <c r="L47" s="3"/>
      <c r="M47" s="3"/>
      <c r="N47" s="3"/>
      <c r="O47" s="3"/>
      <c r="P47" s="3"/>
      <c r="Q47" s="4"/>
      <c r="R47" s="4"/>
      <c r="S47" s="4"/>
      <c r="T47" s="4"/>
      <c r="U47" s="4"/>
      <c r="V47" s="4"/>
      <c r="W47" s="4"/>
      <c r="X47" s="4"/>
      <c r="Y47" s="4"/>
      <c r="Z47" s="4"/>
      <c r="AC47"/>
      <c r="AD47"/>
    </row>
    <row r="48" spans="2:30" s="5" customFormat="1" x14ac:dyDescent="0.25">
      <c r="B48" s="6"/>
      <c r="D48" s="4"/>
      <c r="G48" s="44"/>
      <c r="H48" s="2"/>
      <c r="I48" s="2"/>
      <c r="J48" s="2"/>
      <c r="K48" s="2"/>
      <c r="L48" s="3"/>
      <c r="M48" s="3"/>
      <c r="N48" s="3"/>
      <c r="O48" s="3"/>
      <c r="P48" s="3"/>
      <c r="Q48" s="4"/>
      <c r="R48" s="4"/>
      <c r="S48" s="4"/>
      <c r="T48" s="4"/>
      <c r="U48" s="4"/>
      <c r="V48" s="4"/>
      <c r="W48" s="4"/>
      <c r="X48" s="4"/>
      <c r="Y48" s="4"/>
      <c r="Z48" s="4"/>
      <c r="AC48"/>
      <c r="AD48"/>
    </row>
    <row r="49" spans="2:30" s="5" customFormat="1" x14ac:dyDescent="0.25">
      <c r="B49" s="6"/>
      <c r="D49" s="4"/>
      <c r="G49" s="44"/>
      <c r="H49" s="2"/>
      <c r="I49" s="2"/>
      <c r="J49" s="2"/>
      <c r="K49" s="2"/>
      <c r="L49" s="3"/>
      <c r="M49" s="3"/>
      <c r="N49" s="3"/>
      <c r="O49" s="3"/>
      <c r="P49" s="3"/>
      <c r="Q49" s="4"/>
      <c r="R49" s="4"/>
      <c r="S49" s="4"/>
      <c r="T49" s="4"/>
      <c r="U49" s="4"/>
      <c r="V49" s="4"/>
      <c r="W49" s="4"/>
      <c r="X49" s="4"/>
      <c r="Y49" s="4"/>
      <c r="Z49" s="4"/>
      <c r="AC49"/>
      <c r="AD49"/>
    </row>
    <row r="50" spans="2:30" s="5" customFormat="1" x14ac:dyDescent="0.25">
      <c r="B50" s="6"/>
      <c r="D50" s="4"/>
      <c r="G50" s="44"/>
      <c r="H50" s="2"/>
      <c r="I50" s="2"/>
      <c r="J50" s="2"/>
      <c r="K50" s="2"/>
      <c r="L50" s="3"/>
      <c r="M50" s="3"/>
      <c r="N50" s="3"/>
      <c r="O50" s="3"/>
      <c r="P50" s="3"/>
      <c r="Q50" s="4"/>
      <c r="R50" s="4"/>
      <c r="S50" s="4"/>
      <c r="T50" s="4"/>
      <c r="U50" s="4"/>
      <c r="V50" s="4"/>
      <c r="W50" s="4"/>
      <c r="X50" s="4"/>
      <c r="Y50" s="4"/>
      <c r="Z50" s="4"/>
      <c r="AC50"/>
      <c r="AD50"/>
    </row>
    <row r="51" spans="2:30" s="5" customFormat="1" x14ac:dyDescent="0.25">
      <c r="B51" s="6"/>
      <c r="D51" s="4"/>
      <c r="G51" s="44"/>
      <c r="H51" s="2"/>
      <c r="I51" s="2"/>
      <c r="J51" s="2"/>
      <c r="K51" s="2"/>
      <c r="L51" s="3"/>
      <c r="M51" s="3"/>
      <c r="N51" s="3"/>
      <c r="O51" s="3"/>
      <c r="P51" s="3"/>
      <c r="Q51" s="4"/>
      <c r="R51" s="4"/>
      <c r="S51" s="4"/>
      <c r="T51" s="4"/>
      <c r="U51" s="4"/>
      <c r="V51" s="4"/>
      <c r="W51" s="4"/>
      <c r="X51" s="4"/>
      <c r="Y51" s="4"/>
      <c r="Z51" s="4"/>
      <c r="AC51"/>
      <c r="AD51"/>
    </row>
    <row r="52" spans="2:30" s="5" customFormat="1" x14ac:dyDescent="0.25">
      <c r="B52" s="6"/>
      <c r="D52" s="4"/>
      <c r="G52" s="44"/>
      <c r="H52" s="2"/>
      <c r="I52" s="2"/>
      <c r="J52" s="2"/>
      <c r="K52" s="2"/>
      <c r="L52" s="3"/>
      <c r="M52" s="3"/>
      <c r="N52" s="3"/>
      <c r="O52" s="3"/>
      <c r="P52" s="3"/>
      <c r="Q52" s="4"/>
      <c r="R52" s="4"/>
      <c r="S52" s="4"/>
      <c r="T52" s="4"/>
      <c r="U52" s="4"/>
      <c r="V52" s="4"/>
      <c r="W52" s="4"/>
      <c r="X52" s="4"/>
      <c r="Y52" s="4"/>
      <c r="Z52" s="4"/>
      <c r="AC52"/>
      <c r="AD52"/>
    </row>
    <row r="53" spans="2:30" s="5" customFormat="1" x14ac:dyDescent="0.25">
      <c r="B53" s="6"/>
      <c r="D53" s="4"/>
      <c r="G53" s="44"/>
      <c r="H53" s="2"/>
      <c r="I53" s="2"/>
      <c r="J53" s="2"/>
      <c r="K53" s="2"/>
      <c r="L53" s="3"/>
      <c r="M53" s="3"/>
      <c r="N53" s="3"/>
      <c r="O53" s="3"/>
      <c r="P53" s="3"/>
      <c r="Q53" s="4"/>
      <c r="R53" s="4"/>
      <c r="S53" s="4"/>
      <c r="T53" s="4"/>
      <c r="U53" s="4"/>
      <c r="V53" s="4"/>
      <c r="W53" s="4"/>
      <c r="X53" s="4"/>
      <c r="Y53" s="4"/>
      <c r="Z53" s="4"/>
      <c r="AC53"/>
      <c r="AD53"/>
    </row>
    <row r="54" spans="2:30" s="5" customFormat="1" x14ac:dyDescent="0.25">
      <c r="B54" s="6"/>
      <c r="D54" s="4"/>
      <c r="G54" s="44"/>
      <c r="H54" s="2"/>
      <c r="I54" s="2"/>
      <c r="J54" s="2"/>
      <c r="K54" s="2"/>
      <c r="L54" s="3"/>
      <c r="M54" s="3"/>
      <c r="N54" s="3"/>
      <c r="O54" s="3"/>
      <c r="P54" s="3"/>
      <c r="Q54" s="4"/>
      <c r="R54" s="4"/>
      <c r="S54" s="4"/>
      <c r="T54" s="4"/>
      <c r="U54" s="4"/>
      <c r="V54" s="4"/>
      <c r="W54" s="4"/>
      <c r="X54" s="4"/>
      <c r="Y54" s="4"/>
      <c r="Z54" s="4"/>
      <c r="AC54"/>
      <c r="AD54"/>
    </row>
    <row r="55" spans="2:30" s="5" customFormat="1" x14ac:dyDescent="0.25">
      <c r="B55" s="6"/>
      <c r="D55" s="4"/>
      <c r="G55" s="44"/>
      <c r="H55" s="2"/>
      <c r="I55" s="2"/>
      <c r="J55" s="2"/>
      <c r="K55" s="2"/>
      <c r="L55" s="3"/>
      <c r="M55" s="3"/>
      <c r="N55" s="3"/>
      <c r="O55" s="3"/>
      <c r="P55" s="3"/>
      <c r="Q55" s="4"/>
      <c r="R55" s="4"/>
      <c r="S55" s="4"/>
      <c r="T55" s="4"/>
      <c r="U55" s="4"/>
      <c r="V55" s="4"/>
      <c r="W55" s="4"/>
      <c r="X55" s="4"/>
      <c r="Y55" s="4"/>
      <c r="Z55" s="4"/>
      <c r="AC55"/>
      <c r="AD55"/>
    </row>
    <row r="56" spans="2:30" s="5" customFormat="1" x14ac:dyDescent="0.25">
      <c r="B56" s="6"/>
      <c r="D56" s="4"/>
      <c r="G56" s="44"/>
      <c r="H56" s="2"/>
      <c r="I56" s="2"/>
      <c r="J56" s="2"/>
      <c r="K56" s="2"/>
      <c r="L56" s="3"/>
      <c r="M56" s="3"/>
      <c r="N56" s="3"/>
      <c r="O56" s="3"/>
      <c r="P56" s="3"/>
      <c r="Q56" s="4"/>
      <c r="R56" s="4"/>
      <c r="S56" s="4"/>
      <c r="T56" s="4"/>
      <c r="U56" s="4"/>
      <c r="V56" s="4"/>
      <c r="W56" s="4"/>
      <c r="X56" s="4"/>
      <c r="Y56" s="4"/>
      <c r="Z56" s="4"/>
      <c r="AC56"/>
      <c r="AD56"/>
    </row>
    <row r="57" spans="2:30" s="5" customFormat="1" x14ac:dyDescent="0.25">
      <c r="B57" s="6"/>
      <c r="D57" s="4"/>
      <c r="G57" s="44"/>
      <c r="H57" s="2"/>
      <c r="I57" s="2"/>
      <c r="J57" s="2"/>
      <c r="K57" s="2"/>
      <c r="L57" s="3"/>
      <c r="M57" s="3"/>
      <c r="N57" s="3"/>
      <c r="O57" s="3"/>
      <c r="P57" s="3"/>
      <c r="Q57" s="4"/>
      <c r="R57" s="4"/>
      <c r="S57" s="4"/>
      <c r="T57" s="4"/>
      <c r="U57" s="4"/>
      <c r="V57" s="4"/>
      <c r="W57" s="4"/>
      <c r="X57" s="4"/>
      <c r="Y57" s="4"/>
      <c r="Z57" s="4"/>
      <c r="AC57"/>
      <c r="AD57"/>
    </row>
  </sheetData>
  <mergeCells count="9">
    <mergeCell ref="A24:C24"/>
    <mergeCell ref="A28:C28"/>
    <mergeCell ref="A1:D1"/>
    <mergeCell ref="E1:H1"/>
    <mergeCell ref="J3:K3"/>
    <mergeCell ref="A4:K4"/>
    <mergeCell ref="A7:C7"/>
    <mergeCell ref="A11:C11"/>
    <mergeCell ref="A15:C15"/>
  </mergeCells>
  <pageMargins left="0.51181102362204722" right="0.31496062992125984" top="0.55118110236220474" bottom="0.55118110236220474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 по целям Стратегии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Шумакова Елена Николаевна</dc:creator>
  <cp:lastModifiedBy>Вторушин Геннадий Алексеевич</cp:lastModifiedBy>
  <cp:lastPrinted>2022-09-01T08:57:07Z</cp:lastPrinted>
  <dcterms:created xsi:type="dcterms:W3CDTF">2022-08-31T10:49:58Z</dcterms:created>
  <dcterms:modified xsi:type="dcterms:W3CDTF">2022-09-06T02:33:13Z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