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СП ТО\Итоги работы по плану\Плановые КМ и ЭАМ\21. 2022 год\Внешняя проверка за 2021 год\"/>
    </mc:Choice>
  </mc:AlternateContent>
  <bookViews>
    <workbookView xWindow="12255" yWindow="60" windowWidth="16710" windowHeight="12510" tabRatio="484"/>
  </bookViews>
  <sheets>
    <sheet name="2021 г" sheetId="5" r:id="rId1"/>
  </sheets>
  <definedNames>
    <definedName name="_xlnm.Print_Titles" localSheetId="0">'2021 г'!$3:$3</definedName>
    <definedName name="_xlnm.Print_Area" localSheetId="0">'2021 г'!$B$1:$J$31</definedName>
  </definedNames>
  <calcPr calcId="152511"/>
</workbook>
</file>

<file path=xl/calcChain.xml><?xml version="1.0" encoding="utf-8"?>
<calcChain xmlns="http://schemas.openxmlformats.org/spreadsheetml/2006/main">
  <c r="I9" i="5" l="1"/>
  <c r="E9" i="5" l="1"/>
  <c r="F9" i="5"/>
  <c r="G9" i="5"/>
  <c r="H9" i="5"/>
  <c r="D9" i="5"/>
</calcChain>
</file>

<file path=xl/sharedStrings.xml><?xml version="1.0" encoding="utf-8"?>
<sst xmlns="http://schemas.openxmlformats.org/spreadsheetml/2006/main" count="69" uniqueCount="38">
  <si>
    <t>добыча полезных ископаемых</t>
  </si>
  <si>
    <t>ед.изм.</t>
  </si>
  <si>
    <t>Показатель</t>
  </si>
  <si>
    <t>в % к пред. году</t>
  </si>
  <si>
    <t>тыс.чел.</t>
  </si>
  <si>
    <t>руб.</t>
  </si>
  <si>
    <t>Оборот розничной торговли</t>
  </si>
  <si>
    <t>Объем работ и услуг по виду деятельности "Строительство"</t>
  </si>
  <si>
    <t>Индекс промышленного производства, в т.ч.:</t>
  </si>
  <si>
    <t>Среднемесячная номинальная начисленная заработная плата</t>
  </si>
  <si>
    <t>декабрь к декабрю пред. года, %</t>
  </si>
  <si>
    <t>обрабатывающие производства</t>
  </si>
  <si>
    <t>Объем платных услуг населению</t>
  </si>
  <si>
    <t>водоснабжение; водоотведение, организация сбора и утилизации отходов, деятельность по ликвидации загрязнений</t>
  </si>
  <si>
    <t xml:space="preserve">обеспечение электрической энергией, газом и паром; кондиционирование воздуха </t>
  </si>
  <si>
    <t>Реальные располагаемые денежные доходы</t>
  </si>
  <si>
    <t xml:space="preserve">Объем отгруженных товаров собственного производства, выполненных работ и услуг собственными силами по видам деятельности: </t>
  </si>
  <si>
    <t>млн. рублей в действующих ценах</t>
  </si>
  <si>
    <t>Реальная начисленная заработная плата</t>
  </si>
  <si>
    <t>Сравнительный анализ выполнения прогнозных значений показателей 
социально-экономического развития Томской области в 2017 - 2021 гг.</t>
  </si>
  <si>
    <t>Продукция сельского хозяйства - всего</t>
  </si>
  <si>
    <t>млн рублей в действующих ценах</t>
  </si>
  <si>
    <t>х</t>
  </si>
  <si>
    <r>
      <t>2017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</si>
  <si>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2018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</si>
  <si>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2019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</si>
  <si>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2020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</si>
  <si>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2021 год</t>
    </r>
    <r>
      <rPr>
        <b/>
        <vertAlign val="superscript"/>
        <sz val="11"/>
        <rFont val="Times New Roman"/>
        <family val="1"/>
        <charset val="204"/>
      </rPr>
      <t>1)</t>
    </r>
    <r>
      <rPr>
        <b/>
        <sz val="11"/>
        <rFont val="Times New Roman"/>
        <family val="1"/>
        <charset val="204"/>
      </rPr>
      <t xml:space="preserve"> факт</t>
    </r>
  </si>
  <si>
    <r>
      <t>2021 год в целом по России</t>
    </r>
    <r>
      <rPr>
        <b/>
        <vertAlign val="superscript"/>
        <sz val="11"/>
        <rFont val="Times New Roman"/>
        <family val="1"/>
        <charset val="204"/>
      </rPr>
      <t>1)</t>
    </r>
  </si>
  <si>
    <r>
      <t>прогноз на 2021 год</t>
    </r>
    <r>
      <rPr>
        <b/>
        <vertAlign val="superscript"/>
        <sz val="11"/>
        <rFont val="Times New Roman"/>
        <family val="1"/>
        <charset val="204"/>
      </rPr>
      <t>2)</t>
    </r>
  </si>
  <si>
    <r>
      <rPr>
        <vertAlign val="superscript"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прогноз Администрации Томской области, представленный с проектом закона Томской области "Об областном бюджете на 2021 год и плановый период 2022 и 2023 годов"</t>
    </r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</si>
  <si>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по данным Томскстата,  Росстата  </t>
    </r>
  </si>
  <si>
    <t>Индекс потребительских цен</t>
  </si>
  <si>
    <t xml:space="preserve">Численность безработных, зарегистрированных в государственных учреждениях службы занятости населения (на конец года) </t>
  </si>
  <si>
    <r>
      <rPr>
        <vertAlign val="superscript"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 предварительные данные</t>
    </r>
  </si>
  <si>
    <r>
      <t>56 545</t>
    </r>
    <r>
      <rPr>
        <vertAlign val="superscript"/>
        <sz val="11"/>
        <rFont val="Times New Roman"/>
        <family val="1"/>
        <charset val="204"/>
      </rPr>
      <t>3)</t>
    </r>
  </si>
  <si>
    <t>Инвестиции в основной капитал по полному кругу предприятий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</si>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</sst>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164" fontId="1" fillId="0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right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B1" zoomScaleNormal="100" zoomScaleSheetLayoutView="100" workbookViewId="0">
      <pane xSplit="2" ySplit="3" topLeftCell="D14" activePane="bottomRight" state="frozen"/>
      <selection activeCell="B1" sqref="B1"/>
      <selection pane="topRight" activeCell="D1" sqref="D1"/>
      <selection pane="bottomLeft" activeCell="B4" sqref="B4"/>
      <selection pane="bottomRight" activeCell="H3" sqref="H3:H27"/>
    </sheetView>
  </sheetViews>
  <sheetFormatPr defaultColWidth="10.42578125" defaultRowHeight="15" x14ac:dyDescent="0.25"/>
  <cols>
    <col min="1" max="1" width="18" style="1" hidden="1" customWidth="1"/>
    <col min="2" max="2" width="42.7109375" style="1" customWidth="1"/>
    <col min="3" max="3" width="28.140625" style="2" customWidth="1"/>
    <col min="4" max="4" width="12.7109375" style="12" customWidth="1"/>
    <col min="5" max="5" width="12.5703125" style="12" customWidth="1"/>
    <col min="6" max="6" width="11.28515625" style="8" customWidth="1"/>
    <col min="7" max="7" width="12.140625" style="8" customWidth="1"/>
    <col min="8" max="8" width="13.140625" style="19" customWidth="1"/>
    <col min="9" max="9" width="11.5703125" style="8" customWidth="1"/>
    <col min="10" max="10" width="14.140625" style="8" customWidth="1"/>
    <col min="11" max="16384" width="10.42578125" style="1"/>
  </cols>
  <sheetData>
    <row r="1" spans="2:10" ht="20.25" customHeight="1" x14ac:dyDescent="0.3">
      <c r="B1" s="8"/>
      <c r="C1" s="12"/>
      <c r="D1" s="29"/>
      <c r="E1" s="29"/>
      <c r="F1" s="30"/>
      <c r="G1" s="14"/>
      <c r="H1" s="25" t="s">
        <v>37</v>
      </c>
      <c r="I1" s="25"/>
      <c r="J1" s="25"/>
    </row>
    <row r="2" spans="2:10" ht="33" customHeight="1" x14ac:dyDescent="0.3">
      <c r="B2" s="26" t="s">
        <v>19</v>
      </c>
      <c r="C2" s="27"/>
      <c r="D2" s="27"/>
      <c r="E2" s="27"/>
      <c r="F2" s="27"/>
      <c r="G2" s="27"/>
      <c r="H2" s="27"/>
      <c r="I2" s="27"/>
      <c r="J2" s="28"/>
    </row>
    <row r="3" spans="2:10" s="9" customFormat="1" ht="47.25" customHeight="1" x14ac:dyDescent="0.2">
      <c r="B3" s="3" t="s">
        <v>2</v>
      </c>
      <c r="C3" s="3" t="s">
        <v>1</v>
      </c>
      <c r="D3" s="3" t="s">
        <v>23</v>
      </c>
      <c r="E3" s="3" t="s">
        <v>24</v>
      </c>
      <c r="F3" s="3" t="s">
        <v>25</v>
      </c>
      <c r="G3" s="3" t="s">
        <v>26</v>
      </c>
      <c r="H3" s="23" t="s">
        <v>29</v>
      </c>
      <c r="I3" s="21" t="s">
        <v>27</v>
      </c>
      <c r="J3" s="3" t="s">
        <v>28</v>
      </c>
    </row>
    <row r="4" spans="2:10" ht="19.5" customHeight="1" x14ac:dyDescent="0.25">
      <c r="B4" s="4" t="s">
        <v>8</v>
      </c>
      <c r="C4" s="10" t="s">
        <v>3</v>
      </c>
      <c r="D4" s="13">
        <v>98.9</v>
      </c>
      <c r="E4" s="13">
        <v>99.6</v>
      </c>
      <c r="F4" s="13">
        <v>100.3</v>
      </c>
      <c r="G4" s="13">
        <v>89.7</v>
      </c>
      <c r="H4" s="24">
        <v>113.7</v>
      </c>
      <c r="I4" s="22">
        <v>106.2</v>
      </c>
      <c r="J4" s="13">
        <v>105.3</v>
      </c>
    </row>
    <row r="5" spans="2:10" ht="18.75" customHeight="1" x14ac:dyDescent="0.25">
      <c r="B5" s="5" t="s">
        <v>0</v>
      </c>
      <c r="C5" s="10" t="s">
        <v>3</v>
      </c>
      <c r="D5" s="13">
        <v>96.4</v>
      </c>
      <c r="E5" s="13">
        <v>94.4</v>
      </c>
      <c r="F5" s="13">
        <v>95.7</v>
      </c>
      <c r="G5" s="13">
        <v>79.2</v>
      </c>
      <c r="H5" s="24">
        <v>129.1</v>
      </c>
      <c r="I5" s="22">
        <v>101.5</v>
      </c>
      <c r="J5" s="13">
        <v>104.8</v>
      </c>
    </row>
    <row r="6" spans="2:10" ht="19.5" customHeight="1" x14ac:dyDescent="0.25">
      <c r="B6" s="5" t="s">
        <v>11</v>
      </c>
      <c r="C6" s="10" t="s">
        <v>3</v>
      </c>
      <c r="D6" s="13">
        <v>105.8</v>
      </c>
      <c r="E6" s="13">
        <v>112.1</v>
      </c>
      <c r="F6" s="13">
        <v>110.2</v>
      </c>
      <c r="G6" s="13">
        <v>106.4</v>
      </c>
      <c r="H6" s="24">
        <v>103.4</v>
      </c>
      <c r="I6" s="22">
        <v>111.5</v>
      </c>
      <c r="J6" s="13">
        <v>105</v>
      </c>
    </row>
    <row r="7" spans="2:10" ht="33" customHeight="1" x14ac:dyDescent="0.25">
      <c r="B7" s="5" t="s">
        <v>14</v>
      </c>
      <c r="C7" s="10" t="s">
        <v>3</v>
      </c>
      <c r="D7" s="13">
        <v>102.4</v>
      </c>
      <c r="E7" s="13">
        <v>106.1</v>
      </c>
      <c r="F7" s="13">
        <v>93.9</v>
      </c>
      <c r="G7" s="13">
        <v>94.7</v>
      </c>
      <c r="H7" s="24">
        <v>99.8</v>
      </c>
      <c r="I7" s="22">
        <v>112.4</v>
      </c>
      <c r="J7" s="13">
        <v>106.8</v>
      </c>
    </row>
    <row r="8" spans="2:10" ht="45.75" customHeight="1" x14ac:dyDescent="0.25">
      <c r="B8" s="5" t="s">
        <v>13</v>
      </c>
      <c r="C8" s="10" t="s">
        <v>3</v>
      </c>
      <c r="D8" s="13">
        <v>94.3</v>
      </c>
      <c r="E8" s="13">
        <v>102.2</v>
      </c>
      <c r="F8" s="13">
        <v>95.9</v>
      </c>
      <c r="G8" s="13">
        <v>101.7</v>
      </c>
      <c r="H8" s="24">
        <v>103.2</v>
      </c>
      <c r="I8" s="22">
        <v>98.7</v>
      </c>
      <c r="J8" s="13">
        <v>115.8</v>
      </c>
    </row>
    <row r="9" spans="2:10" ht="51" customHeight="1" x14ac:dyDescent="0.25">
      <c r="B9" s="6" t="s">
        <v>16</v>
      </c>
      <c r="C9" s="10" t="s">
        <v>21</v>
      </c>
      <c r="D9" s="13">
        <f>D10+D11+D12+D13</f>
        <v>378553.4</v>
      </c>
      <c r="E9" s="13">
        <f t="shared" ref="E9:I9" si="0">E10+E11+E12+E13</f>
        <v>453002.5</v>
      </c>
      <c r="F9" s="13">
        <f t="shared" si="0"/>
        <v>439137.9</v>
      </c>
      <c r="G9" s="13">
        <f t="shared" si="0"/>
        <v>354012.9</v>
      </c>
      <c r="H9" s="24">
        <f t="shared" si="0"/>
        <v>423683.99999999994</v>
      </c>
      <c r="I9" s="22">
        <f t="shared" si="0"/>
        <v>496332.2</v>
      </c>
      <c r="J9" s="13" t="s">
        <v>22</v>
      </c>
    </row>
    <row r="10" spans="2:10" ht="30" customHeight="1" x14ac:dyDescent="0.25">
      <c r="B10" s="5" t="s">
        <v>0</v>
      </c>
      <c r="C10" s="10" t="s">
        <v>17</v>
      </c>
      <c r="D10" s="13">
        <v>179062.9</v>
      </c>
      <c r="E10" s="13">
        <v>217695.7</v>
      </c>
      <c r="F10" s="13">
        <v>194263.9</v>
      </c>
      <c r="G10" s="13">
        <v>113503.8</v>
      </c>
      <c r="H10" s="24">
        <v>171288.9</v>
      </c>
      <c r="I10" s="22">
        <v>199349</v>
      </c>
      <c r="J10" s="13" t="s">
        <v>22</v>
      </c>
    </row>
    <row r="11" spans="2:10" ht="33" customHeight="1" x14ac:dyDescent="0.25">
      <c r="B11" s="5" t="s">
        <v>11</v>
      </c>
      <c r="C11" s="10" t="s">
        <v>17</v>
      </c>
      <c r="D11" s="13">
        <v>155757.20000000001</v>
      </c>
      <c r="E11" s="13">
        <v>188076.2</v>
      </c>
      <c r="F11" s="13">
        <v>200476</v>
      </c>
      <c r="G11" s="13">
        <v>196084.5</v>
      </c>
      <c r="H11" s="24">
        <v>201535.3</v>
      </c>
      <c r="I11" s="22">
        <v>249432.9</v>
      </c>
      <c r="J11" s="13" t="s">
        <v>22</v>
      </c>
    </row>
    <row r="12" spans="2:10" ht="30.75" customHeight="1" x14ac:dyDescent="0.25">
      <c r="B12" s="5" t="s">
        <v>14</v>
      </c>
      <c r="C12" s="10" t="s">
        <v>17</v>
      </c>
      <c r="D12" s="13">
        <v>35968.9</v>
      </c>
      <c r="E12" s="13">
        <v>38367.800000000003</v>
      </c>
      <c r="F12" s="13">
        <v>35690.9</v>
      </c>
      <c r="G12" s="13">
        <v>35708.400000000001</v>
      </c>
      <c r="H12" s="24">
        <v>40442.5</v>
      </c>
      <c r="I12" s="22">
        <v>38271.599999999999</v>
      </c>
      <c r="J12" s="13" t="s">
        <v>22</v>
      </c>
    </row>
    <row r="13" spans="2:10" ht="48.75" customHeight="1" x14ac:dyDescent="0.25">
      <c r="B13" s="5" t="s">
        <v>13</v>
      </c>
      <c r="C13" s="10" t="s">
        <v>17</v>
      </c>
      <c r="D13" s="13">
        <v>7764.4</v>
      </c>
      <c r="E13" s="13">
        <v>8862.7999999999993</v>
      </c>
      <c r="F13" s="13">
        <v>8707.1</v>
      </c>
      <c r="G13" s="13">
        <v>8716.2000000000007</v>
      </c>
      <c r="H13" s="24">
        <v>10417.299999999999</v>
      </c>
      <c r="I13" s="22">
        <v>9278.7000000000007</v>
      </c>
      <c r="J13" s="13" t="s">
        <v>22</v>
      </c>
    </row>
    <row r="14" spans="2:10" ht="32.25" customHeight="1" x14ac:dyDescent="0.25">
      <c r="B14" s="32" t="s">
        <v>20</v>
      </c>
      <c r="C14" s="10" t="s">
        <v>17</v>
      </c>
      <c r="D14" s="13">
        <v>28753.4</v>
      </c>
      <c r="E14" s="13">
        <v>30727.7</v>
      </c>
      <c r="F14" s="13">
        <v>30422.2</v>
      </c>
      <c r="G14" s="13">
        <v>33254.199999999997</v>
      </c>
      <c r="H14" s="24">
        <v>33854.1</v>
      </c>
      <c r="I14" s="22">
        <v>40034.800000000003</v>
      </c>
      <c r="J14" s="13" t="s">
        <v>22</v>
      </c>
    </row>
    <row r="15" spans="2:10" ht="21.75" customHeight="1" x14ac:dyDescent="0.25">
      <c r="B15" s="33"/>
      <c r="C15" s="10" t="s">
        <v>3</v>
      </c>
      <c r="D15" s="13">
        <v>113.9</v>
      </c>
      <c r="E15" s="13">
        <v>102.8</v>
      </c>
      <c r="F15" s="13">
        <v>96.2</v>
      </c>
      <c r="G15" s="13">
        <v>105.8</v>
      </c>
      <c r="H15" s="24">
        <v>100.1</v>
      </c>
      <c r="I15" s="22">
        <v>99.4</v>
      </c>
      <c r="J15" s="13">
        <v>99.1</v>
      </c>
    </row>
    <row r="16" spans="2:10" ht="30" customHeight="1" x14ac:dyDescent="0.25">
      <c r="B16" s="6" t="s">
        <v>36</v>
      </c>
      <c r="C16" s="10" t="s">
        <v>3</v>
      </c>
      <c r="D16" s="13">
        <v>87.1</v>
      </c>
      <c r="E16" s="13">
        <v>91.8</v>
      </c>
      <c r="F16" s="13">
        <v>102.3</v>
      </c>
      <c r="G16" s="13">
        <v>95.6</v>
      </c>
      <c r="H16" s="24">
        <v>98.3</v>
      </c>
      <c r="I16" s="22">
        <v>101.4</v>
      </c>
      <c r="J16" s="13">
        <v>107.7</v>
      </c>
    </row>
    <row r="17" spans="2:10" ht="19.5" customHeight="1" x14ac:dyDescent="0.25">
      <c r="B17" s="32" t="s">
        <v>6</v>
      </c>
      <c r="C17" s="10" t="s">
        <v>3</v>
      </c>
      <c r="D17" s="13">
        <v>101.3</v>
      </c>
      <c r="E17" s="13">
        <v>104.4</v>
      </c>
      <c r="F17" s="13">
        <v>103.4</v>
      </c>
      <c r="G17" s="13">
        <v>98.5</v>
      </c>
      <c r="H17" s="24">
        <v>101.8</v>
      </c>
      <c r="I17" s="22">
        <v>112.9</v>
      </c>
      <c r="J17" s="13">
        <v>107.3</v>
      </c>
    </row>
    <row r="18" spans="2:10" ht="30" customHeight="1" x14ac:dyDescent="0.25">
      <c r="B18" s="33"/>
      <c r="C18" s="10" t="s">
        <v>17</v>
      </c>
      <c r="D18" s="13">
        <v>148097.70000000001</v>
      </c>
      <c r="E18" s="13">
        <v>158537.5</v>
      </c>
      <c r="F18" s="13">
        <v>171424.5</v>
      </c>
      <c r="G18" s="13">
        <v>174504.2</v>
      </c>
      <c r="H18" s="24">
        <v>184338.9</v>
      </c>
      <c r="I18" s="22">
        <v>209897.4</v>
      </c>
      <c r="J18" s="13" t="s">
        <v>22</v>
      </c>
    </row>
    <row r="19" spans="2:10" ht="15.75" customHeight="1" x14ac:dyDescent="0.25">
      <c r="B19" s="32" t="s">
        <v>12</v>
      </c>
      <c r="C19" s="10" t="s">
        <v>3</v>
      </c>
      <c r="D19" s="13">
        <v>100.6</v>
      </c>
      <c r="E19" s="13">
        <v>100.3</v>
      </c>
      <c r="F19" s="13">
        <v>99.9</v>
      </c>
      <c r="G19" s="13">
        <v>89.3</v>
      </c>
      <c r="H19" s="24">
        <v>104.1</v>
      </c>
      <c r="I19" s="22">
        <v>100.1</v>
      </c>
      <c r="J19" s="13">
        <v>114.1</v>
      </c>
    </row>
    <row r="20" spans="2:10" ht="30.75" customHeight="1" x14ac:dyDescent="0.25">
      <c r="B20" s="33"/>
      <c r="C20" s="10" t="s">
        <v>17</v>
      </c>
      <c r="D20" s="13">
        <v>49425.1</v>
      </c>
      <c r="E20" s="13">
        <v>51909.5</v>
      </c>
      <c r="F20" s="13">
        <v>55160.4</v>
      </c>
      <c r="G20" s="13">
        <v>51951.8</v>
      </c>
      <c r="H20" s="24">
        <v>55133.9</v>
      </c>
      <c r="I20" s="22">
        <v>54308</v>
      </c>
      <c r="J20" s="13" t="s">
        <v>22</v>
      </c>
    </row>
    <row r="21" spans="2:10" ht="19.5" customHeight="1" x14ac:dyDescent="0.25">
      <c r="B21" s="32" t="s">
        <v>7</v>
      </c>
      <c r="C21" s="10" t="s">
        <v>3</v>
      </c>
      <c r="D21" s="13">
        <v>79.2</v>
      </c>
      <c r="E21" s="13">
        <v>87.1</v>
      </c>
      <c r="F21" s="13">
        <v>121.4</v>
      </c>
      <c r="G21" s="13">
        <v>102.6</v>
      </c>
      <c r="H21" s="24">
        <v>100</v>
      </c>
      <c r="I21" s="22">
        <v>89.2</v>
      </c>
      <c r="J21" s="13">
        <v>106</v>
      </c>
    </row>
    <row r="22" spans="2:10" ht="33.75" customHeight="1" x14ac:dyDescent="0.25">
      <c r="B22" s="33"/>
      <c r="C22" s="10" t="s">
        <v>17</v>
      </c>
      <c r="D22" s="13">
        <v>50249.4</v>
      </c>
      <c r="E22" s="13">
        <v>45026.1</v>
      </c>
      <c r="F22" s="13">
        <v>54900.2</v>
      </c>
      <c r="G22" s="13">
        <v>58205.9</v>
      </c>
      <c r="H22" s="24">
        <v>73709.8</v>
      </c>
      <c r="I22" s="22">
        <v>62202.9</v>
      </c>
      <c r="J22" s="13" t="s">
        <v>22</v>
      </c>
    </row>
    <row r="23" spans="2:10" ht="30.75" customHeight="1" x14ac:dyDescent="0.25">
      <c r="B23" s="4" t="s">
        <v>32</v>
      </c>
      <c r="C23" s="10" t="s">
        <v>10</v>
      </c>
      <c r="D23" s="13">
        <v>102.8</v>
      </c>
      <c r="E23" s="13">
        <v>104.5</v>
      </c>
      <c r="F23" s="13">
        <v>103.8</v>
      </c>
      <c r="G23" s="13">
        <v>104.3</v>
      </c>
      <c r="H23" s="24">
        <v>104.1</v>
      </c>
      <c r="I23" s="22">
        <v>107.5</v>
      </c>
      <c r="J23" s="13">
        <v>108.4</v>
      </c>
    </row>
    <row r="24" spans="2:10" ht="60.75" customHeight="1" x14ac:dyDescent="0.25">
      <c r="B24" s="4" t="s">
        <v>33</v>
      </c>
      <c r="C24" s="10" t="s">
        <v>4</v>
      </c>
      <c r="D24" s="13">
        <v>8</v>
      </c>
      <c r="E24" s="13">
        <v>7</v>
      </c>
      <c r="F24" s="13">
        <v>6.1</v>
      </c>
      <c r="G24" s="13">
        <v>31.9</v>
      </c>
      <c r="H24" s="24">
        <v>17.100000000000001</v>
      </c>
      <c r="I24" s="22">
        <v>7.3</v>
      </c>
      <c r="J24" s="13" t="s">
        <v>22</v>
      </c>
    </row>
    <row r="25" spans="2:10" ht="31.5" customHeight="1" x14ac:dyDescent="0.25">
      <c r="B25" s="4" t="s">
        <v>9</v>
      </c>
      <c r="C25" s="10" t="s">
        <v>5</v>
      </c>
      <c r="D25" s="13">
        <v>37517.599999999999</v>
      </c>
      <c r="E25" s="13">
        <v>41900.9</v>
      </c>
      <c r="F25" s="13">
        <v>45525.9</v>
      </c>
      <c r="G25" s="13">
        <v>48729.599999999999</v>
      </c>
      <c r="H25" s="24">
        <v>46422.9</v>
      </c>
      <c r="I25" s="22">
        <v>50437.3</v>
      </c>
      <c r="J25" s="13" t="s">
        <v>35</v>
      </c>
    </row>
    <row r="26" spans="2:10" ht="18.75" customHeight="1" x14ac:dyDescent="0.25">
      <c r="B26" s="4" t="s">
        <v>18</v>
      </c>
      <c r="C26" s="10" t="s">
        <v>3</v>
      </c>
      <c r="D26" s="13">
        <v>100.4</v>
      </c>
      <c r="E26" s="13">
        <v>108.5</v>
      </c>
      <c r="F26" s="13">
        <v>103.4</v>
      </c>
      <c r="G26" s="13">
        <v>103.2</v>
      </c>
      <c r="H26" s="24">
        <v>101.6</v>
      </c>
      <c r="I26" s="22">
        <v>100</v>
      </c>
      <c r="J26" s="13">
        <v>102.9</v>
      </c>
    </row>
    <row r="27" spans="2:10" ht="20.25" customHeight="1" x14ac:dyDescent="0.25">
      <c r="B27" s="4" t="s">
        <v>15</v>
      </c>
      <c r="C27" s="10" t="s">
        <v>3</v>
      </c>
      <c r="D27" s="13">
        <v>97.9</v>
      </c>
      <c r="E27" s="13">
        <v>97.8</v>
      </c>
      <c r="F27" s="13">
        <v>98.1</v>
      </c>
      <c r="G27" s="13">
        <v>98.2</v>
      </c>
      <c r="H27" s="24">
        <v>101.1</v>
      </c>
      <c r="I27" s="22">
        <v>99.9</v>
      </c>
      <c r="J27" s="13">
        <v>103.1</v>
      </c>
    </row>
    <row r="28" spans="2:10" x14ac:dyDescent="0.25">
      <c r="B28" s="7"/>
      <c r="C28" s="11"/>
      <c r="D28" s="16"/>
      <c r="E28" s="16"/>
      <c r="F28" s="15"/>
      <c r="G28" s="15"/>
      <c r="H28" s="17"/>
      <c r="I28" s="15"/>
      <c r="J28" s="15"/>
    </row>
    <row r="29" spans="2:10" s="8" customFormat="1" x14ac:dyDescent="0.25">
      <c r="B29" s="31" t="s">
        <v>31</v>
      </c>
      <c r="C29" s="31"/>
      <c r="D29" s="18"/>
      <c r="E29" s="18"/>
      <c r="H29" s="19"/>
    </row>
    <row r="30" spans="2:10" s="8" customFormat="1" ht="15.75" customHeight="1" x14ac:dyDescent="0.25">
      <c r="B30" s="31" t="s">
        <v>30</v>
      </c>
      <c r="C30" s="31"/>
      <c r="D30" s="31"/>
      <c r="E30" s="31"/>
      <c r="F30" s="31"/>
      <c r="G30" s="31"/>
      <c r="H30" s="31"/>
      <c r="I30" s="31"/>
      <c r="J30" s="20"/>
    </row>
    <row r="31" spans="2:10" s="8" customFormat="1" ht="18" x14ac:dyDescent="0.25">
      <c r="B31" s="8" t="s">
        <v>34</v>
      </c>
      <c r="C31" s="12"/>
      <c r="D31" s="18"/>
      <c r="E31" s="18"/>
      <c r="H31" s="19"/>
    </row>
    <row r="32" spans="2:10" s="8" customFormat="1" x14ac:dyDescent="0.25">
      <c r="C32" s="12"/>
      <c r="D32" s="18"/>
      <c r="E32" s="18"/>
      <c r="H32" s="19"/>
    </row>
    <row r="33" spans="3:8" s="8" customFormat="1" x14ac:dyDescent="0.25">
      <c r="C33" s="12"/>
      <c r="D33" s="12"/>
      <c r="E33" s="12"/>
      <c r="H33" s="19"/>
    </row>
    <row r="34" spans="3:8" s="8" customFormat="1" x14ac:dyDescent="0.25">
      <c r="C34" s="12"/>
      <c r="D34" s="12"/>
      <c r="E34" s="12"/>
      <c r="H34" s="19"/>
    </row>
    <row r="35" spans="3:8" s="8" customFormat="1" x14ac:dyDescent="0.25">
      <c r="C35" s="12"/>
      <c r="D35" s="12"/>
      <c r="E35" s="12"/>
      <c r="H35" s="19"/>
    </row>
  </sheetData>
  <mergeCells count="9">
    <mergeCell ref="H1:J1"/>
    <mergeCell ref="B2:J2"/>
    <mergeCell ref="D1:F1"/>
    <mergeCell ref="B29:C29"/>
    <mergeCell ref="B30:I30"/>
    <mergeCell ref="B14:B15"/>
    <mergeCell ref="B17:B18"/>
    <mergeCell ref="B19:B20"/>
    <mergeCell ref="B21:B22"/>
  </mergeCells>
  <pageMargins left="0" right="0" top="0" bottom="0" header="0" footer="0"/>
  <pageSetup paperSize="9" scale="90" fitToHeight="2" orientation="landscape" r:id="rId1"/>
  <headerFooter alignWithMargins="0"/>
  <rowBreaks count="1" manualBreakCount="1">
    <brk id="20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 г</vt:lpstr>
      <vt:lpstr>'2021 г'!Заголовки_для_печати</vt:lpstr>
      <vt:lpstr>'2021 г'!Область_печати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Вторушин Геннадий Алексеевич</cp:lastModifiedBy>
  <cp:lastPrinted>2022-05-30T09:53:38Z</cp:lastPrinted>
  <dcterms:created xsi:type="dcterms:W3CDTF">2010-05-13T03:27:14Z</dcterms:created>
  <dcterms:modified xsi:type="dcterms:W3CDTF">2022-06-03T01:52:15Z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